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576" windowHeight="9816"/>
  </bookViews>
  <sheets>
    <sheet name="Anexo1" sheetId="4" r:id="rId1"/>
    <sheet name="Anexo2" sheetId="1" r:id="rId2"/>
    <sheet name="Anexo3" sheetId="2" r:id="rId3"/>
    <sheet name="Anexo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2" l="1"/>
  <c r="B52" i="2"/>
</calcChain>
</file>

<file path=xl/sharedStrings.xml><?xml version="1.0" encoding="utf-8"?>
<sst xmlns="http://schemas.openxmlformats.org/spreadsheetml/2006/main" count="235" uniqueCount="100">
  <si>
    <r>
      <t>Anexo 2</t>
    </r>
    <r>
      <rPr>
        <b/>
        <sz val="10"/>
        <color theme="1"/>
        <rFont val="Arial"/>
        <family val="2"/>
      </rPr>
      <t xml:space="preserve"> </t>
    </r>
  </si>
  <si>
    <t>PORCENTAJES Y MONTOS ESTIMADOS DE PARTICIPACIONES FEDERALES CORRESPONDIENTES A LOS MUNICIPIOS PARA EL EJERCICIO FISCAL 2020</t>
  </si>
  <si>
    <t>(Pesos)</t>
  </si>
  <si>
    <t xml:space="preserve"> </t>
  </si>
  <si>
    <t>FONDO ESTATAL DE PARTICIPACIONES A MUNICIPIOS</t>
  </si>
  <si>
    <t>FONDO GENERAL DE PARTICIPACIONES</t>
  </si>
  <si>
    <t>FONDO DE FOMENTO MUNICIPAL</t>
  </si>
  <si>
    <t>IMPUESTO ESPECIAL SOBRE PRODUCCIÓN Y SERVICIOS</t>
  </si>
  <si>
    <t>IMPUESTO SOBRE AUTOMÓVILES NUEVOS</t>
  </si>
  <si>
    <t>FONDO DE COMPENSACIÓN DEL IMPUESTO SOBRE AUTOMÓVILES NUEVOS</t>
  </si>
  <si>
    <t>Municipio</t>
  </si>
  <si>
    <t>Porcentaje</t>
  </si>
  <si>
    <t>Monto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</si>
  <si>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</si>
  <si>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</si>
  <si>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</si>
  <si>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</si>
  <si>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</si>
  <si>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</si>
  <si>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</si>
  <si>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</si>
  <si>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</si>
  <si>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</si>
  <si>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Gómez Farías</t>
  </si>
  <si>
    <t>González</t>
  </si>
  <si>
    <t>Güémez</t>
  </si>
  <si>
    <t>Guerrero</t>
  </si>
  <si>
    <t>Gustavo Díaz Ordaz</t>
  </si>
  <si>
    <t>Hidalgo</t>
  </si>
  <si>
    <t>Jaumave</t>
  </si>
  <si>
    <t>Jiménez</t>
  </si>
  <si>
    <t>Llera</t>
  </si>
  <si>
    <t>Mainero</t>
  </si>
  <si>
    <t>El Mante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</si>
  <si>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</si>
  <si>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</si>
  <si>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</si>
  <si>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</si>
  <si>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</si>
  <si>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</si>
  <si>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</si>
  <si>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</si>
  <si>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</si>
  <si>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</si>
  <si>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</si>
  <si>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</si>
  <si>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</si>
  <si>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</si>
  <si>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</si>
  <si>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</si>
  <si>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</si>
  <si>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</si>
  <si>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</si>
  <si>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</si>
  <si>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</si>
  <si>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Xicoténcatl</t>
  </si>
  <si>
    <t>Total</t>
  </si>
  <si>
    <t>Nota: Las cifras parciales pueden no coincidir con el total debido al redondeo.</t>
  </si>
  <si>
    <t xml:space="preserve">  </t>
  </si>
  <si>
    <t xml:space="preserve">PORCENTAJES Y MONTOS ESTIMADOS DE PARTICIPACIONES FEDERALES CORRESPONDIENTES A LOS MUNICIPIOS PARA EL EJERCICIO FISCAL </t>
  </si>
  <si>
    <t>FONDO DE FISCALIZACIÓN Y RECAUDACIÓN</t>
  </si>
  <si>
    <t>FONDO DE EXTRACCIÓN DE HIDROCARBUROS</t>
  </si>
  <si>
    <t>INCENTIVOS A LA VENTA FINAL DE GASOLINAS Y DIESEL</t>
  </si>
  <si>
    <t>TOTAL</t>
  </si>
  <si>
    <t>Porcentaje (40%)</t>
  </si>
  <si>
    <t>Porcentaje (60%)</t>
  </si>
  <si>
    <t>ANEXO 5</t>
  </si>
  <si>
    <t>VARIABLES PARA EL CÁLCULO Y DETERMINACIÓN DE LOS COEFICIENTES DE DISTRIBUCIÓN DE PARTICIPACIONES A MUNICIPIOS</t>
  </si>
  <si>
    <t>(CIFRAS DE IMPUESTO PREDIAL, DERECHOS DE AGUA E IMPUESTO SOBRE TENENCIA EN PESOS)</t>
  </si>
  <si>
    <t>MUNICIPIO</t>
  </si>
  <si>
    <t xml:space="preserve">ENCUESTA </t>
  </si>
  <si>
    <t>IMPUESTO PREDIAL</t>
  </si>
  <si>
    <t>DERECHOS DE AGUA</t>
  </si>
  <si>
    <t>TENENCIA</t>
  </si>
  <si>
    <t>INTERCENSAL 2015</t>
  </si>
  <si>
    <t>Impuesto</t>
  </si>
  <si>
    <t>Accesorios</t>
  </si>
  <si>
    <t>Mante, El</t>
  </si>
  <si>
    <t>CALENDARIO DE ENTREGA DE PARTICIPACIONES FEDERALES A LOS MUNICIPIOS CORRESPONDIENTE AL EJERCICIO FISCAL 2020</t>
  </si>
  <si>
    <t>A) INCENTIVOS A LA VENTA FINAL DE GASOLINAS Y DIESEL (9/11)</t>
  </si>
  <si>
    <t>MES</t>
  </si>
  <si>
    <t>DÍA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</si>
  <si>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</si>
  <si>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</si>
  <si>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</si>
  <si>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</si>
  <si>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</si>
  <si>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</si>
  <si>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</si>
  <si>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</si>
  <si>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</si>
  <si>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</si>
  <si>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</si>
  <si>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</si>
  <si>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B) OTROS FONDOS</t>
  </si>
  <si>
    <r>
      <t>Anexo 1</t>
    </r>
    <r>
      <rPr>
        <b/>
        <sz val="10"/>
        <color theme="1"/>
        <rFont val="Arial"/>
        <family val="2"/>
      </rPr>
      <t xml:space="preserve"> </t>
    </r>
  </si>
  <si>
    <t>02</t>
  </si>
  <si>
    <t>03</t>
  </si>
  <si>
    <t>01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</si>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</sst>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"/>
    <numFmt numFmtId="165" formatCode="_-* #,##0.000000_-;\-* #,##0.000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7"/>
      <color rgb="FF00000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14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1" fillId="0" borderId="0" xfId="1"/>
    <xf numFmtId="0" fontId="6" fillId="0" borderId="0" xfId="1" applyFont="1" applyAlignment="1">
      <alignment vertical="center"/>
    </xf>
    <xf numFmtId="0" fontId="5" fillId="2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3" fontId="2" fillId="0" borderId="0" xfId="1" applyNumberFormat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5" fillId="0" borderId="0" xfId="1" applyFont="1"/>
    <xf numFmtId="165" fontId="10" fillId="2" borderId="7" xfId="2" applyNumberFormat="1" applyFont="1" applyFill="1" applyBorder="1" applyAlignment="1">
      <alignment horizontal="right" vertical="center"/>
    </xf>
    <xf numFmtId="4" fontId="10" fillId="2" borderId="7" xfId="1" applyNumberFormat="1" applyFont="1" applyFill="1" applyBorder="1" applyAlignment="1">
      <alignment horizontal="right" vertical="center"/>
    </xf>
    <xf numFmtId="4" fontId="10" fillId="2" borderId="15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2" fillId="0" borderId="11" xfId="1" applyFont="1" applyBorder="1"/>
    <xf numFmtId="3" fontId="1" fillId="0" borderId="0" xfId="1" applyNumberFormat="1"/>
    <xf numFmtId="0" fontId="10" fillId="3" borderId="18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vertical="center"/>
    </xf>
    <xf numFmtId="164" fontId="10" fillId="2" borderId="9" xfId="1" applyNumberFormat="1" applyFont="1" applyFill="1" applyBorder="1" applyAlignment="1">
      <alignment horizontal="right" vertical="center"/>
    </xf>
    <xf numFmtId="4" fontId="11" fillId="2" borderId="9" xfId="1" applyNumberFormat="1" applyFont="1" applyFill="1" applyBorder="1" applyAlignment="1">
      <alignment horizontal="right" vertical="center"/>
    </xf>
    <xf numFmtId="164" fontId="9" fillId="0" borderId="20" xfId="1" applyNumberFormat="1" applyFont="1" applyBorder="1" applyAlignment="1">
      <alignment horizontal="right" vertical="center"/>
    </xf>
    <xf numFmtId="4" fontId="9" fillId="0" borderId="20" xfId="1" applyNumberFormat="1" applyFont="1" applyBorder="1" applyAlignment="1">
      <alignment horizontal="right" vertical="center"/>
    </xf>
    <xf numFmtId="0" fontId="8" fillId="0" borderId="22" xfId="1" applyFont="1" applyBorder="1" applyAlignment="1">
      <alignment vertical="center"/>
    </xf>
    <xf numFmtId="164" fontId="9" fillId="0" borderId="23" xfId="1" applyNumberFormat="1" applyFont="1" applyBorder="1" applyAlignment="1">
      <alignment horizontal="right" vertical="center"/>
    </xf>
    <xf numFmtId="4" fontId="9" fillId="0" borderId="23" xfId="1" applyNumberFormat="1" applyFont="1" applyBorder="1" applyAlignment="1">
      <alignment horizontal="right" vertical="center"/>
    </xf>
    <xf numFmtId="4" fontId="9" fillId="0" borderId="24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vertical="center"/>
    </xf>
    <xf numFmtId="4" fontId="9" fillId="0" borderId="26" xfId="1" applyNumberFormat="1" applyFont="1" applyBorder="1" applyAlignment="1">
      <alignment horizontal="right" vertical="center"/>
    </xf>
    <xf numFmtId="164" fontId="10" fillId="2" borderId="28" xfId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center" vertical="center" wrapText="1"/>
    </xf>
    <xf numFmtId="165" fontId="10" fillId="2" borderId="9" xfId="2" applyNumberFormat="1" applyFont="1" applyFill="1" applyBorder="1" applyAlignment="1">
      <alignment horizontal="right" vertical="center"/>
    </xf>
    <xf numFmtId="4" fontId="10" fillId="2" borderId="9" xfId="1" applyNumberFormat="1" applyFont="1" applyFill="1" applyBorder="1" applyAlignment="1">
      <alignment horizontal="right" vertical="center"/>
    </xf>
    <xf numFmtId="0" fontId="9" fillId="0" borderId="20" xfId="1" applyFont="1" applyBorder="1" applyAlignment="1">
      <alignment horizontal="right" vertical="center"/>
    </xf>
    <xf numFmtId="0" fontId="9" fillId="0" borderId="23" xfId="1" applyFont="1" applyBorder="1" applyAlignment="1">
      <alignment horizontal="right" vertical="center"/>
    </xf>
    <xf numFmtId="0" fontId="9" fillId="0" borderId="27" xfId="1" applyFont="1" applyBorder="1" applyAlignment="1">
      <alignment horizontal="right" vertical="center"/>
    </xf>
    <xf numFmtId="4" fontId="9" fillId="0" borderId="30" xfId="1" applyNumberFormat="1" applyFont="1" applyBorder="1" applyAlignment="1">
      <alignment horizontal="right" vertical="center"/>
    </xf>
    <xf numFmtId="0" fontId="7" fillId="2" borderId="17" xfId="1" applyFont="1" applyFill="1" applyBorder="1" applyAlignment="1">
      <alignment horizontal="center" vertical="center" wrapText="1"/>
    </xf>
    <xf numFmtId="165" fontId="10" fillId="2" borderId="15" xfId="2" applyNumberFormat="1" applyFont="1" applyFill="1" applyBorder="1" applyAlignment="1">
      <alignment horizontal="right" vertical="center"/>
    </xf>
    <xf numFmtId="165" fontId="9" fillId="0" borderId="22" xfId="2" applyNumberFormat="1" applyFont="1" applyBorder="1" applyAlignment="1">
      <alignment horizontal="right" vertical="center"/>
    </xf>
    <xf numFmtId="4" fontId="8" fillId="0" borderId="24" xfId="1" applyNumberFormat="1" applyFont="1" applyBorder="1" applyAlignment="1">
      <alignment horizontal="right" vertical="center"/>
    </xf>
    <xf numFmtId="165" fontId="9" fillId="0" borderId="25" xfId="2" applyNumberFormat="1" applyFont="1" applyBorder="1" applyAlignment="1">
      <alignment horizontal="right" vertical="center"/>
    </xf>
    <xf numFmtId="4" fontId="8" fillId="0" borderId="26" xfId="1" applyNumberFormat="1" applyFont="1" applyBorder="1" applyAlignment="1">
      <alignment horizontal="right" vertical="center"/>
    </xf>
    <xf numFmtId="165" fontId="15" fillId="0" borderId="25" xfId="2" applyNumberFormat="1" applyFont="1" applyBorder="1" applyAlignment="1">
      <alignment vertical="center"/>
    </xf>
    <xf numFmtId="165" fontId="8" fillId="0" borderId="25" xfId="2" applyNumberFormat="1" applyFont="1" applyBorder="1" applyAlignment="1">
      <alignment horizontal="right" vertical="center"/>
    </xf>
    <xf numFmtId="165" fontId="8" fillId="0" borderId="29" xfId="2" applyNumberFormat="1" applyFont="1" applyBorder="1" applyAlignment="1">
      <alignment horizontal="right" vertical="center"/>
    </xf>
    <xf numFmtId="4" fontId="8" fillId="0" borderId="30" xfId="1" applyNumberFormat="1" applyFont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65" fontId="8" fillId="0" borderId="22" xfId="2" applyNumberFormat="1" applyFont="1" applyBorder="1" applyAlignment="1">
      <alignment horizontal="right" vertical="center"/>
    </xf>
    <xf numFmtId="4" fontId="8" fillId="0" borderId="31" xfId="1" applyNumberFormat="1" applyFont="1" applyBorder="1" applyAlignment="1">
      <alignment horizontal="right" vertical="center"/>
    </xf>
    <xf numFmtId="4" fontId="8" fillId="0" borderId="32" xfId="1" applyNumberFormat="1" applyFont="1" applyBorder="1" applyAlignment="1">
      <alignment horizontal="right" vertical="center"/>
    </xf>
    <xf numFmtId="4" fontId="8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13" xfId="1" applyFont="1" applyBorder="1"/>
    <xf numFmtId="0" fontId="2" fillId="0" borderId="16" xfId="1" applyFont="1" applyBorder="1"/>
    <xf numFmtId="0" fontId="15" fillId="0" borderId="0" xfId="1" applyFont="1" applyBorder="1"/>
    <xf numFmtId="0" fontId="15" fillId="0" borderId="16" xfId="1" applyFont="1" applyBorder="1"/>
    <xf numFmtId="165" fontId="9" fillId="0" borderId="23" xfId="2" applyNumberFormat="1" applyFont="1" applyBorder="1" applyAlignment="1">
      <alignment horizontal="right" vertical="center" wrapText="1"/>
    </xf>
    <xf numFmtId="165" fontId="9" fillId="0" borderId="20" xfId="2" applyNumberFormat="1" applyFont="1" applyBorder="1" applyAlignment="1">
      <alignment horizontal="right" vertical="center" wrapText="1"/>
    </xf>
    <xf numFmtId="165" fontId="8" fillId="0" borderId="20" xfId="2" applyNumberFormat="1" applyFont="1" applyBorder="1" applyAlignment="1">
      <alignment horizontal="right" vertical="center" wrapText="1"/>
    </xf>
    <xf numFmtId="165" fontId="8" fillId="0" borderId="27" xfId="2" applyNumberFormat="1" applyFont="1" applyBorder="1" applyAlignment="1">
      <alignment horizontal="right" vertical="center" wrapText="1"/>
    </xf>
    <xf numFmtId="165" fontId="10" fillId="2" borderId="21" xfId="2" applyNumberFormat="1" applyFont="1" applyFill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10" fillId="2" borderId="21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2" borderId="15" xfId="3" applyFont="1" applyFill="1" applyBorder="1" applyAlignment="1">
      <alignment horizontal="center" vertical="center"/>
    </xf>
    <xf numFmtId="3" fontId="10" fillId="3" borderId="12" xfId="3" applyNumberFormat="1" applyFont="1" applyFill="1" applyBorder="1" applyAlignment="1">
      <alignment horizontal="right" vertical="center"/>
    </xf>
    <xf numFmtId="3" fontId="10" fillId="3" borderId="15" xfId="3" applyNumberFormat="1" applyFont="1" applyFill="1" applyBorder="1" applyAlignment="1">
      <alignment horizontal="right" vertical="center"/>
    </xf>
    <xf numFmtId="3" fontId="10" fillId="3" borderId="9" xfId="3" applyNumberFormat="1" applyFont="1" applyFill="1" applyBorder="1" applyAlignment="1">
      <alignment horizontal="right" vertical="center"/>
    </xf>
    <xf numFmtId="3" fontId="8" fillId="0" borderId="20" xfId="3" applyNumberFormat="1" applyFont="1" applyBorder="1" applyAlignment="1">
      <alignment horizontal="right" vertical="center"/>
    </xf>
    <xf numFmtId="3" fontId="19" fillId="0" borderId="20" xfId="3" applyNumberFormat="1" applyFont="1" applyBorder="1" applyAlignment="1">
      <alignment horizontal="right" vertical="center"/>
    </xf>
    <xf numFmtId="0" fontId="8" fillId="0" borderId="20" xfId="3" applyFont="1" applyBorder="1" applyAlignment="1">
      <alignment horizontal="right" vertical="center"/>
    </xf>
    <xf numFmtId="3" fontId="8" fillId="0" borderId="20" xfId="3" applyNumberFormat="1" applyFont="1" applyBorder="1" applyAlignment="1">
      <alignment horizontal="right" vertical="center" wrapText="1"/>
    </xf>
    <xf numFmtId="3" fontId="19" fillId="0" borderId="20" xfId="3" applyNumberFormat="1" applyFont="1" applyBorder="1" applyAlignment="1">
      <alignment horizontal="right" vertical="center" wrapText="1"/>
    </xf>
    <xf numFmtId="0" fontId="8" fillId="0" borderId="22" xfId="3" applyFont="1" applyBorder="1" applyAlignment="1">
      <alignment vertical="center"/>
    </xf>
    <xf numFmtId="3" fontId="8" fillId="0" borderId="23" xfId="3" applyNumberFormat="1" applyFont="1" applyBorder="1" applyAlignment="1">
      <alignment horizontal="right" vertical="center"/>
    </xf>
    <xf numFmtId="3" fontId="19" fillId="0" borderId="23" xfId="3" applyNumberFormat="1" applyFont="1" applyBorder="1" applyAlignment="1">
      <alignment horizontal="right" vertical="center"/>
    </xf>
    <xf numFmtId="3" fontId="8" fillId="0" borderId="24" xfId="3" applyNumberFormat="1" applyFont="1" applyBorder="1" applyAlignment="1">
      <alignment horizontal="right" vertical="center"/>
    </xf>
    <xf numFmtId="0" fontId="8" fillId="0" borderId="25" xfId="3" applyFont="1" applyBorder="1" applyAlignment="1">
      <alignment vertical="center"/>
    </xf>
    <xf numFmtId="3" fontId="8" fillId="0" borderId="26" xfId="3" applyNumberFormat="1" applyFont="1" applyBorder="1" applyAlignment="1">
      <alignment horizontal="right" vertical="center"/>
    </xf>
    <xf numFmtId="0" fontId="8" fillId="0" borderId="26" xfId="3" applyFont="1" applyBorder="1" applyAlignment="1">
      <alignment horizontal="right" vertical="center"/>
    </xf>
    <xf numFmtId="0" fontId="8" fillId="0" borderId="25" xfId="3" applyFont="1" applyBorder="1" applyAlignment="1">
      <alignment vertical="center" wrapText="1"/>
    </xf>
    <xf numFmtId="3" fontId="8" fillId="0" borderId="26" xfId="3" applyNumberFormat="1" applyFont="1" applyBorder="1" applyAlignment="1">
      <alignment horizontal="right" vertical="center" wrapText="1"/>
    </xf>
    <xf numFmtId="0" fontId="8" fillId="0" borderId="29" xfId="3" applyFont="1" applyBorder="1" applyAlignment="1">
      <alignment vertical="center"/>
    </xf>
    <xf numFmtId="3" fontId="8" fillId="0" borderId="27" xfId="3" applyNumberFormat="1" applyFont="1" applyBorder="1" applyAlignment="1">
      <alignment horizontal="right" vertical="center"/>
    </xf>
    <xf numFmtId="3" fontId="19" fillId="0" borderId="27" xfId="3" applyNumberFormat="1" applyFont="1" applyBorder="1" applyAlignment="1">
      <alignment horizontal="right" vertical="center"/>
    </xf>
    <xf numFmtId="3" fontId="8" fillId="0" borderId="30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2" fillId="0" borderId="20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17" fillId="0" borderId="0" xfId="3" applyFont="1" applyAlignment="1">
      <alignment horizontal="right" vertical="center" wrapText="1"/>
    </xf>
    <xf numFmtId="0" fontId="18" fillId="0" borderId="0" xfId="3" applyFont="1" applyAlignment="1">
      <alignment horizontal="center" vertical="center" wrapText="1"/>
    </xf>
    <xf numFmtId="0" fontId="19" fillId="0" borderId="12" xfId="3" applyFont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7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18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F9" sqref="F9"/>
    </sheetView>
  </sheetViews>
  <sheetFormatPr baseColWidth="10" defaultRowHeight="14.4" x14ac:dyDescent="0.3"/>
  <cols>
    <col min="2" max="3" width="30.6640625" customWidth="1"/>
  </cols>
  <sheetData>
    <row r="1" spans="1:5" ht="15.75" x14ac:dyDescent="0.25">
      <c r="D1" s="106" t="s">
        <v>95</v>
      </c>
      <c r="E1" s="106"/>
    </row>
    <row r="2" spans="1:5" ht="39" customHeight="1" x14ac:dyDescent="0.25">
      <c r="A2" s="105" t="s">
        <v>78</v>
      </c>
      <c r="B2" s="105"/>
      <c r="C2" s="105"/>
      <c r="D2" s="105"/>
    </row>
    <row r="3" spans="1:5" ht="15.75" x14ac:dyDescent="0.25">
      <c r="B3" s="98"/>
    </row>
    <row r="4" spans="1:5" ht="15.75" x14ac:dyDescent="0.25">
      <c r="B4" s="99"/>
    </row>
    <row r="5" spans="1:5" ht="15" x14ac:dyDescent="0.25">
      <c r="A5" s="100" t="s">
        <v>79</v>
      </c>
    </row>
    <row r="6" spans="1:5" ht="15.75" x14ac:dyDescent="0.25">
      <c r="B6" s="99"/>
    </row>
    <row r="7" spans="1:5" ht="15.75" x14ac:dyDescent="0.25">
      <c r="B7" s="99"/>
    </row>
    <row r="8" spans="1:5" ht="20.100000000000001" customHeight="1" x14ac:dyDescent="0.3">
      <c r="B8" s="102" t="s">
        <v>80</v>
      </c>
      <c r="C8" s="103" t="s">
        <v>81</v>
      </c>
    </row>
    <row r="9" spans="1:5" ht="20.100000000000001" customHeight="1" x14ac:dyDescent="0.25">
      <c r="B9" s="101" t="s">
        <v>82</v>
      </c>
      <c r="C9" s="101">
        <v>17</v>
      </c>
    </row>
    <row r="10" spans="1:5" ht="20.100000000000001" customHeight="1" x14ac:dyDescent="0.25">
      <c r="B10" s="101" t="s">
        <v>83</v>
      </c>
      <c r="C10" s="101">
        <v>14</v>
      </c>
    </row>
    <row r="11" spans="1:5" ht="20.100000000000001" customHeight="1" x14ac:dyDescent="0.25">
      <c r="B11" s="101" t="s">
        <v>84</v>
      </c>
      <c r="C11" s="101">
        <v>18</v>
      </c>
    </row>
    <row r="12" spans="1:5" ht="20.100000000000001" customHeight="1" x14ac:dyDescent="0.25">
      <c r="B12" s="101" t="s">
        <v>85</v>
      </c>
      <c r="C12" s="101">
        <v>16</v>
      </c>
    </row>
    <row r="13" spans="1:5" ht="20.100000000000001" customHeight="1" x14ac:dyDescent="0.25">
      <c r="B13" s="101" t="s">
        <v>86</v>
      </c>
      <c r="C13" s="101">
        <v>15</v>
      </c>
    </row>
    <row r="14" spans="1:5" ht="20.100000000000001" customHeight="1" x14ac:dyDescent="0.25">
      <c r="B14" s="101" t="s">
        <v>87</v>
      </c>
      <c r="C14" s="101">
        <v>17</v>
      </c>
    </row>
    <row r="15" spans="1:5" ht="20.100000000000001" customHeight="1" x14ac:dyDescent="0.25">
      <c r="B15" s="101" t="s">
        <v>88</v>
      </c>
      <c r="C15" s="101">
        <v>17</v>
      </c>
    </row>
    <row r="16" spans="1:5" ht="20.100000000000001" customHeight="1" x14ac:dyDescent="0.25">
      <c r="B16" s="101" t="s">
        <v>89</v>
      </c>
      <c r="C16" s="101">
        <v>17</v>
      </c>
    </row>
    <row r="17" spans="1:3" ht="20.100000000000001" customHeight="1" x14ac:dyDescent="0.25">
      <c r="B17" s="101" t="s">
        <v>90</v>
      </c>
      <c r="C17" s="101">
        <v>18</v>
      </c>
    </row>
    <row r="18" spans="1:3" ht="20.100000000000001" customHeight="1" x14ac:dyDescent="0.25">
      <c r="B18" s="101" t="s">
        <v>91</v>
      </c>
      <c r="C18" s="101">
        <v>16</v>
      </c>
    </row>
    <row r="19" spans="1:3" ht="20.100000000000001" customHeight="1" x14ac:dyDescent="0.25">
      <c r="B19" s="101" t="s">
        <v>92</v>
      </c>
      <c r="C19" s="101">
        <v>18</v>
      </c>
    </row>
    <row r="20" spans="1:3" ht="20.100000000000001" customHeight="1" x14ac:dyDescent="0.25">
      <c r="B20" s="101" t="s">
        <v>93</v>
      </c>
      <c r="C20" s="101">
        <v>17</v>
      </c>
    </row>
    <row r="21" spans="1:3" ht="15.75" x14ac:dyDescent="0.25">
      <c r="B21" s="99"/>
    </row>
    <row r="22" spans="1:3" ht="15.75" x14ac:dyDescent="0.25">
      <c r="B22" s="99"/>
    </row>
    <row r="23" spans="1:3" ht="15.75" x14ac:dyDescent="0.25">
      <c r="B23" s="99"/>
    </row>
    <row r="24" spans="1:3" x14ac:dyDescent="0.3">
      <c r="A24" s="100" t="s">
        <v>94</v>
      </c>
    </row>
    <row r="25" spans="1:3" ht="15.6" x14ac:dyDescent="0.3">
      <c r="B25" s="99"/>
    </row>
    <row r="26" spans="1:3" ht="20.100000000000001" customHeight="1" x14ac:dyDescent="0.3">
      <c r="B26" s="102" t="s">
        <v>80</v>
      </c>
      <c r="C26" s="103" t="s">
        <v>81</v>
      </c>
    </row>
    <row r="27" spans="1:3" ht="20.100000000000001" customHeight="1" x14ac:dyDescent="0.3">
      <c r="B27" s="101" t="s">
        <v>82</v>
      </c>
      <c r="C27" s="104" t="s">
        <v>96</v>
      </c>
    </row>
    <row r="28" spans="1:3" ht="20.100000000000001" customHeight="1" x14ac:dyDescent="0.3">
      <c r="B28" s="101" t="s">
        <v>83</v>
      </c>
      <c r="C28" s="104" t="s">
        <v>97</v>
      </c>
    </row>
    <row r="29" spans="1:3" ht="20.100000000000001" customHeight="1" x14ac:dyDescent="0.3">
      <c r="B29" s="101" t="s">
        <v>84</v>
      </c>
      <c r="C29" s="104" t="s">
        <v>97</v>
      </c>
    </row>
    <row r="30" spans="1:3" ht="20.100000000000001" customHeight="1" x14ac:dyDescent="0.3">
      <c r="B30" s="101" t="s">
        <v>85</v>
      </c>
      <c r="C30" s="104" t="s">
        <v>98</v>
      </c>
    </row>
    <row r="31" spans="1:3" ht="20.100000000000001" customHeight="1" x14ac:dyDescent="0.3">
      <c r="B31" s="101" t="s">
        <v>86</v>
      </c>
      <c r="C31" s="104" t="s">
        <v>99</v>
      </c>
    </row>
    <row r="32" spans="1:3" ht="20.100000000000001" customHeight="1" x14ac:dyDescent="0.3">
      <c r="B32" s="101" t="s">
        <v>87</v>
      </c>
      <c r="C32" s="104" t="s">
        <v>98</v>
      </c>
    </row>
    <row r="33" spans="2:3" ht="20.100000000000001" customHeight="1" x14ac:dyDescent="0.3">
      <c r="B33" s="101" t="s">
        <v>88</v>
      </c>
      <c r="C33" s="104" t="s">
        <v>96</v>
      </c>
    </row>
    <row r="34" spans="2:3" ht="20.100000000000001" customHeight="1" x14ac:dyDescent="0.3">
      <c r="B34" s="101" t="s">
        <v>89</v>
      </c>
      <c r="C34" s="104" t="s">
        <v>97</v>
      </c>
    </row>
    <row r="35" spans="2:3" ht="20.100000000000001" customHeight="1" x14ac:dyDescent="0.3">
      <c r="B35" s="101" t="s">
        <v>90</v>
      </c>
      <c r="C35" s="104" t="s">
        <v>96</v>
      </c>
    </row>
    <row r="36" spans="2:3" ht="20.100000000000001" customHeight="1" x14ac:dyDescent="0.3">
      <c r="B36" s="101" t="s">
        <v>91</v>
      </c>
      <c r="C36" s="104" t="s">
        <v>96</v>
      </c>
    </row>
    <row r="37" spans="2:3" ht="20.100000000000001" customHeight="1" x14ac:dyDescent="0.3">
      <c r="B37" s="101" t="s">
        <v>92</v>
      </c>
      <c r="C37" s="104" t="s">
        <v>96</v>
      </c>
    </row>
    <row r="38" spans="2:3" ht="20.100000000000001" customHeight="1" x14ac:dyDescent="0.3">
      <c r="B38" s="101" t="s">
        <v>93</v>
      </c>
      <c r="C38" s="104" t="s">
        <v>96</v>
      </c>
    </row>
    <row r="39" spans="2:3" ht="15.6" x14ac:dyDescent="0.3">
      <c r="B39" s="99"/>
    </row>
  </sheetData>
  <mergeCells count="2">
    <mergeCell ref="A2:D2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J1" sqref="J1:K1"/>
    </sheetView>
  </sheetViews>
  <sheetFormatPr baseColWidth="10" defaultColWidth="11.44140625" defaultRowHeight="14.4" x14ac:dyDescent="0.3"/>
  <cols>
    <col min="1" max="1" width="16" style="3" customWidth="1"/>
    <col min="2" max="2" width="11.44140625" style="3"/>
    <col min="3" max="3" width="13" style="3" bestFit="1" customWidth="1"/>
    <col min="4" max="4" width="11.44140625" style="3" customWidth="1"/>
    <col min="5" max="5" width="11.6640625" style="3" bestFit="1" customWidth="1"/>
    <col min="6" max="6" width="11.44140625" style="3" customWidth="1"/>
    <col min="7" max="7" width="11.6640625" style="3" bestFit="1" customWidth="1"/>
    <col min="8" max="8" width="11.44140625" style="3" customWidth="1"/>
    <col min="9" max="9" width="11.6640625" style="3" bestFit="1" customWidth="1"/>
    <col min="10" max="10" width="11.44140625" style="3" customWidth="1"/>
    <col min="11" max="11" width="11.6640625" style="3" bestFit="1" customWidth="1"/>
    <col min="12" max="16384" width="11.44140625" style="3"/>
  </cols>
  <sheetData>
    <row r="1" spans="1:11" ht="15.75" x14ac:dyDescent="0.25">
      <c r="A1" s="1"/>
      <c r="B1" s="1"/>
      <c r="C1" s="1"/>
      <c r="D1" s="1"/>
      <c r="E1" s="1"/>
      <c r="F1" s="2"/>
      <c r="G1" s="2"/>
      <c r="H1" s="2"/>
      <c r="I1" s="2"/>
      <c r="J1" s="106" t="s">
        <v>0</v>
      </c>
      <c r="K1" s="106"/>
    </row>
    <row r="2" spans="1:11" ht="15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5" x14ac:dyDescent="0.25">
      <c r="A3" s="114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.75" thickBot="1" x14ac:dyDescent="0.3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1" ht="15.75" thickBot="1" x14ac:dyDescent="0.3">
      <c r="A6" s="4" t="s">
        <v>3</v>
      </c>
      <c r="B6" s="117" t="s">
        <v>4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1:11" ht="31.5" customHeight="1" thickBot="1" x14ac:dyDescent="0.35">
      <c r="A7" s="1"/>
      <c r="B7" s="107" t="s">
        <v>5</v>
      </c>
      <c r="C7" s="108"/>
      <c r="D7" s="109" t="s">
        <v>6</v>
      </c>
      <c r="E7" s="108"/>
      <c r="F7" s="109" t="s">
        <v>7</v>
      </c>
      <c r="G7" s="108"/>
      <c r="H7" s="109" t="s">
        <v>8</v>
      </c>
      <c r="I7" s="108"/>
      <c r="J7" s="110" t="s">
        <v>9</v>
      </c>
      <c r="K7" s="111"/>
    </row>
    <row r="8" spans="1:11" ht="19.5" customHeight="1" thickBot="1" x14ac:dyDescent="0.3">
      <c r="A8" s="21" t="s">
        <v>10</v>
      </c>
      <c r="B8" s="22" t="s">
        <v>11</v>
      </c>
      <c r="C8" s="23" t="s">
        <v>12</v>
      </c>
      <c r="D8" s="23" t="s">
        <v>11</v>
      </c>
      <c r="E8" s="5" t="s">
        <v>12</v>
      </c>
      <c r="F8" s="23" t="s">
        <v>11</v>
      </c>
      <c r="G8" s="5" t="s">
        <v>12</v>
      </c>
      <c r="H8" s="23" t="s">
        <v>11</v>
      </c>
      <c r="I8" s="24" t="s">
        <v>12</v>
      </c>
      <c r="J8" s="25" t="s">
        <v>11</v>
      </c>
      <c r="K8" s="23" t="s">
        <v>12</v>
      </c>
    </row>
    <row r="9" spans="1:11" ht="15" x14ac:dyDescent="0.25">
      <c r="A9" s="31" t="s">
        <v>13</v>
      </c>
      <c r="B9" s="32">
        <v>0.58997999999999995</v>
      </c>
      <c r="C9" s="33">
        <v>22687240</v>
      </c>
      <c r="D9" s="32">
        <v>0.58997999999999995</v>
      </c>
      <c r="E9" s="33">
        <v>5016311</v>
      </c>
      <c r="F9" s="32">
        <v>0.58997999999999995</v>
      </c>
      <c r="G9" s="33">
        <v>486825</v>
      </c>
      <c r="H9" s="32">
        <v>0.58997999999999995</v>
      </c>
      <c r="I9" s="33">
        <v>427254</v>
      </c>
      <c r="J9" s="32">
        <v>0.58997999999999995</v>
      </c>
      <c r="K9" s="34">
        <v>130879</v>
      </c>
    </row>
    <row r="10" spans="1:11" ht="15" x14ac:dyDescent="0.25">
      <c r="A10" s="35" t="s">
        <v>14</v>
      </c>
      <c r="B10" s="29">
        <v>0.99231100000000005</v>
      </c>
      <c r="C10" s="30">
        <v>38158579</v>
      </c>
      <c r="D10" s="29">
        <v>0.99231100000000005</v>
      </c>
      <c r="E10" s="30">
        <v>8437135</v>
      </c>
      <c r="F10" s="29">
        <v>0.99231100000000005</v>
      </c>
      <c r="G10" s="30">
        <v>818810</v>
      </c>
      <c r="H10" s="29">
        <v>0.99231100000000005</v>
      </c>
      <c r="I10" s="30">
        <v>718615</v>
      </c>
      <c r="J10" s="29">
        <v>0.99231100000000005</v>
      </c>
      <c r="K10" s="36">
        <v>220130</v>
      </c>
    </row>
    <row r="11" spans="1:11" ht="15" x14ac:dyDescent="0.25">
      <c r="A11" s="35" t="s">
        <v>15</v>
      </c>
      <c r="B11" s="29">
        <v>6.0702129999999999</v>
      </c>
      <c r="C11" s="30">
        <v>233425509</v>
      </c>
      <c r="D11" s="29">
        <v>6.0702129999999999</v>
      </c>
      <c r="E11" s="30">
        <v>51612049</v>
      </c>
      <c r="F11" s="29">
        <v>6.0702129999999999</v>
      </c>
      <c r="G11" s="30">
        <v>5008865</v>
      </c>
      <c r="H11" s="29">
        <v>6.0702129999999999</v>
      </c>
      <c r="I11" s="30">
        <v>4395948</v>
      </c>
      <c r="J11" s="29">
        <v>6.0702129999999999</v>
      </c>
      <c r="K11" s="36">
        <v>1346589</v>
      </c>
    </row>
    <row r="12" spans="1:11" ht="15" x14ac:dyDescent="0.25">
      <c r="A12" s="35" t="s">
        <v>16</v>
      </c>
      <c r="B12" s="29">
        <v>0.537663</v>
      </c>
      <c r="C12" s="30">
        <v>20675429</v>
      </c>
      <c r="D12" s="29">
        <v>0.537663</v>
      </c>
      <c r="E12" s="30">
        <v>4571485</v>
      </c>
      <c r="F12" s="29">
        <v>0.537663</v>
      </c>
      <c r="G12" s="30">
        <v>443655</v>
      </c>
      <c r="H12" s="29">
        <v>0.537663</v>
      </c>
      <c r="I12" s="30">
        <v>389367</v>
      </c>
      <c r="J12" s="29">
        <v>0.537663</v>
      </c>
      <c r="K12" s="36">
        <v>119273</v>
      </c>
    </row>
    <row r="13" spans="1:11" ht="15" x14ac:dyDescent="0.25">
      <c r="A13" s="35" t="s">
        <v>17</v>
      </c>
      <c r="B13" s="29">
        <v>0.42521500000000001</v>
      </c>
      <c r="C13" s="30">
        <v>16351325</v>
      </c>
      <c r="D13" s="29">
        <v>0.42521500000000001</v>
      </c>
      <c r="E13" s="30">
        <v>3615395</v>
      </c>
      <c r="F13" s="29">
        <v>0.42521500000000001</v>
      </c>
      <c r="G13" s="30">
        <v>350868</v>
      </c>
      <c r="H13" s="29">
        <v>0.42521500000000001</v>
      </c>
      <c r="I13" s="30">
        <v>307934</v>
      </c>
      <c r="J13" s="29">
        <v>0.42521500000000001</v>
      </c>
      <c r="K13" s="36">
        <v>94328</v>
      </c>
    </row>
    <row r="14" spans="1:11" ht="15" x14ac:dyDescent="0.25">
      <c r="A14" s="35" t="s">
        <v>18</v>
      </c>
      <c r="B14" s="29">
        <v>0.49255100000000002</v>
      </c>
      <c r="C14" s="30">
        <v>18940681</v>
      </c>
      <c r="D14" s="29">
        <v>0.49255100000000002</v>
      </c>
      <c r="E14" s="30">
        <v>4187920</v>
      </c>
      <c r="F14" s="29">
        <v>0.49255100000000002</v>
      </c>
      <c r="G14" s="30">
        <v>406431</v>
      </c>
      <c r="H14" s="29">
        <v>0.49255100000000002</v>
      </c>
      <c r="I14" s="30">
        <v>356697</v>
      </c>
      <c r="J14" s="29">
        <v>0.49255100000000002</v>
      </c>
      <c r="K14" s="36">
        <v>109265</v>
      </c>
    </row>
    <row r="15" spans="1:11" ht="15" x14ac:dyDescent="0.25">
      <c r="A15" s="35" t="s">
        <v>19</v>
      </c>
      <c r="B15" s="29">
        <v>0.70235899999999996</v>
      </c>
      <c r="C15" s="30">
        <v>27008691</v>
      </c>
      <c r="D15" s="29">
        <v>0.70235899999999996</v>
      </c>
      <c r="E15" s="30">
        <v>5971815</v>
      </c>
      <c r="F15" s="29">
        <v>0.70235899999999996</v>
      </c>
      <c r="G15" s="30">
        <v>579555</v>
      </c>
      <c r="H15" s="29">
        <v>0.70235899999999996</v>
      </c>
      <c r="I15" s="30">
        <v>508637</v>
      </c>
      <c r="J15" s="29">
        <v>0.70235899999999996</v>
      </c>
      <c r="K15" s="36">
        <v>155808</v>
      </c>
    </row>
    <row r="16" spans="1:11" ht="15" x14ac:dyDescent="0.25">
      <c r="A16" s="35" t="s">
        <v>20</v>
      </c>
      <c r="B16" s="29">
        <v>0.41742800000000002</v>
      </c>
      <c r="C16" s="30">
        <v>16051882</v>
      </c>
      <c r="D16" s="29">
        <v>0.41742800000000002</v>
      </c>
      <c r="E16" s="30">
        <v>3549186</v>
      </c>
      <c r="F16" s="29">
        <v>0.41742800000000002</v>
      </c>
      <c r="G16" s="30">
        <v>344443</v>
      </c>
      <c r="H16" s="29">
        <v>0.41742800000000002</v>
      </c>
      <c r="I16" s="30">
        <v>302294</v>
      </c>
      <c r="J16" s="29">
        <v>0.41742800000000002</v>
      </c>
      <c r="K16" s="36">
        <v>92600</v>
      </c>
    </row>
    <row r="17" spans="1:11" ht="15" x14ac:dyDescent="0.25">
      <c r="A17" s="35" t="s">
        <v>21</v>
      </c>
      <c r="B17" s="29">
        <v>5.9061570000000003</v>
      </c>
      <c r="C17" s="30">
        <v>227116858</v>
      </c>
      <c r="D17" s="29">
        <v>5.9061570000000003</v>
      </c>
      <c r="E17" s="30">
        <v>50217161</v>
      </c>
      <c r="F17" s="29">
        <v>5.9061570000000003</v>
      </c>
      <c r="G17" s="30">
        <v>4873493</v>
      </c>
      <c r="H17" s="29">
        <v>5.9061570000000003</v>
      </c>
      <c r="I17" s="30">
        <v>4277141</v>
      </c>
      <c r="J17" s="29">
        <v>5.9061570000000003</v>
      </c>
      <c r="K17" s="36">
        <v>1310195</v>
      </c>
    </row>
    <row r="18" spans="1:11" ht="15" x14ac:dyDescent="0.25">
      <c r="A18" s="35" t="s">
        <v>22</v>
      </c>
      <c r="B18" s="29">
        <v>0.36796600000000002</v>
      </c>
      <c r="C18" s="30">
        <v>14149858</v>
      </c>
      <c r="D18" s="29">
        <v>0.36796600000000002</v>
      </c>
      <c r="E18" s="30">
        <v>3128635</v>
      </c>
      <c r="F18" s="29">
        <v>0.36796600000000002</v>
      </c>
      <c r="G18" s="30">
        <v>303629</v>
      </c>
      <c r="H18" s="29">
        <v>0.36796600000000002</v>
      </c>
      <c r="I18" s="30">
        <v>266475</v>
      </c>
      <c r="J18" s="29">
        <v>0.36796600000000002</v>
      </c>
      <c r="K18" s="36">
        <v>81628</v>
      </c>
    </row>
    <row r="19" spans="1:11" x14ac:dyDescent="0.3">
      <c r="A19" s="35" t="s">
        <v>23</v>
      </c>
      <c r="B19" s="29">
        <v>0.53166400000000003</v>
      </c>
      <c r="C19" s="30">
        <v>20444742</v>
      </c>
      <c r="D19" s="29">
        <v>0.53166400000000003</v>
      </c>
      <c r="E19" s="30">
        <v>4520479</v>
      </c>
      <c r="F19" s="29">
        <v>0.53166400000000003</v>
      </c>
      <c r="G19" s="30">
        <v>438705</v>
      </c>
      <c r="H19" s="29">
        <v>0.53166400000000003</v>
      </c>
      <c r="I19" s="30">
        <v>385022</v>
      </c>
      <c r="J19" s="29">
        <v>0.53166400000000003</v>
      </c>
      <c r="K19" s="36">
        <v>117942</v>
      </c>
    </row>
    <row r="20" spans="1:11" x14ac:dyDescent="0.3">
      <c r="A20" s="35" t="s">
        <v>24</v>
      </c>
      <c r="B20" s="29">
        <v>1.309893</v>
      </c>
      <c r="C20" s="30">
        <v>50370957</v>
      </c>
      <c r="D20" s="29">
        <v>1.309893</v>
      </c>
      <c r="E20" s="30">
        <v>11137379</v>
      </c>
      <c r="F20" s="29">
        <v>1.309893</v>
      </c>
      <c r="G20" s="30">
        <v>1080864</v>
      </c>
      <c r="H20" s="29">
        <v>1.309893</v>
      </c>
      <c r="I20" s="30">
        <v>948603</v>
      </c>
      <c r="J20" s="29">
        <v>1.309893</v>
      </c>
      <c r="K20" s="36">
        <v>290581</v>
      </c>
    </row>
    <row r="21" spans="1:11" x14ac:dyDescent="0.3">
      <c r="A21" s="35" t="s">
        <v>25</v>
      </c>
      <c r="B21" s="29">
        <v>0.66675899999999999</v>
      </c>
      <c r="C21" s="30">
        <v>25639720</v>
      </c>
      <c r="D21" s="29">
        <v>0.66675899999999999</v>
      </c>
      <c r="E21" s="30">
        <v>5669125</v>
      </c>
      <c r="F21" s="29">
        <v>0.66675899999999999</v>
      </c>
      <c r="G21" s="30">
        <v>550179</v>
      </c>
      <c r="H21" s="29">
        <v>0.66675899999999999</v>
      </c>
      <c r="I21" s="30">
        <v>482856</v>
      </c>
      <c r="J21" s="29">
        <v>0.66675899999999999</v>
      </c>
      <c r="K21" s="36">
        <v>147911</v>
      </c>
    </row>
    <row r="22" spans="1:11" ht="15" x14ac:dyDescent="0.25">
      <c r="A22" s="35" t="s">
        <v>26</v>
      </c>
      <c r="B22" s="29">
        <v>0.43792300000000001</v>
      </c>
      <c r="C22" s="30">
        <v>16840002</v>
      </c>
      <c r="D22" s="29">
        <v>0.43792300000000001</v>
      </c>
      <c r="E22" s="30">
        <v>3723445</v>
      </c>
      <c r="F22" s="29">
        <v>0.43792300000000001</v>
      </c>
      <c r="G22" s="30">
        <v>361354</v>
      </c>
      <c r="H22" s="29">
        <v>0.43792300000000001</v>
      </c>
      <c r="I22" s="30">
        <v>317137</v>
      </c>
      <c r="J22" s="29">
        <v>0.43792300000000001</v>
      </c>
      <c r="K22" s="36">
        <v>97147</v>
      </c>
    </row>
    <row r="23" spans="1:11" x14ac:dyDescent="0.3">
      <c r="A23" s="35" t="s">
        <v>27</v>
      </c>
      <c r="B23" s="29">
        <v>0.68609399999999998</v>
      </c>
      <c r="C23" s="30">
        <v>26383232</v>
      </c>
      <c r="D23" s="29">
        <v>0.68609399999999998</v>
      </c>
      <c r="E23" s="30">
        <v>5833521</v>
      </c>
      <c r="F23" s="29">
        <v>0.68609399999999998</v>
      </c>
      <c r="G23" s="30">
        <v>566134</v>
      </c>
      <c r="H23" s="29">
        <v>0.68609399999999998</v>
      </c>
      <c r="I23" s="30">
        <v>496858</v>
      </c>
      <c r="J23" s="29">
        <v>0.68609399999999998</v>
      </c>
      <c r="K23" s="36">
        <v>152200</v>
      </c>
    </row>
    <row r="24" spans="1:11" ht="15" x14ac:dyDescent="0.25">
      <c r="A24" s="35" t="s">
        <v>28</v>
      </c>
      <c r="B24" s="29">
        <v>0.81327199999999999</v>
      </c>
      <c r="C24" s="30">
        <v>31273768</v>
      </c>
      <c r="D24" s="29">
        <v>0.81327199999999999</v>
      </c>
      <c r="E24" s="30">
        <v>6914854</v>
      </c>
      <c r="F24" s="29">
        <v>0.81327199999999999</v>
      </c>
      <c r="G24" s="30">
        <v>671075</v>
      </c>
      <c r="H24" s="29">
        <v>0.81327199999999999</v>
      </c>
      <c r="I24" s="30">
        <v>588958</v>
      </c>
      <c r="J24" s="29">
        <v>0.81327199999999999</v>
      </c>
      <c r="K24" s="36">
        <v>180413</v>
      </c>
    </row>
    <row r="25" spans="1:11" ht="15" x14ac:dyDescent="0.25">
      <c r="A25" s="35" t="s">
        <v>29</v>
      </c>
      <c r="B25" s="29">
        <v>0.65858899999999998</v>
      </c>
      <c r="C25" s="30">
        <v>25325548</v>
      </c>
      <c r="D25" s="29">
        <v>0.65858899999999998</v>
      </c>
      <c r="E25" s="30">
        <v>5599660</v>
      </c>
      <c r="F25" s="29">
        <v>0.65858899999999998</v>
      </c>
      <c r="G25" s="30">
        <v>543438</v>
      </c>
      <c r="H25" s="29">
        <v>0.65858899999999998</v>
      </c>
      <c r="I25" s="30">
        <v>476939</v>
      </c>
      <c r="J25" s="29">
        <v>0.65858899999999998</v>
      </c>
      <c r="K25" s="36">
        <v>146098</v>
      </c>
    </row>
    <row r="26" spans="1:11" x14ac:dyDescent="0.3">
      <c r="A26" s="35" t="s">
        <v>30</v>
      </c>
      <c r="B26" s="29">
        <v>0.50791299999999995</v>
      </c>
      <c r="C26" s="30">
        <v>19531415</v>
      </c>
      <c r="D26" s="29">
        <v>0.50791299999999995</v>
      </c>
      <c r="E26" s="30">
        <v>4318536</v>
      </c>
      <c r="F26" s="29">
        <v>0.50791299999999995</v>
      </c>
      <c r="G26" s="30">
        <v>419107</v>
      </c>
      <c r="H26" s="29">
        <v>0.50791299999999995</v>
      </c>
      <c r="I26" s="30">
        <v>367822</v>
      </c>
      <c r="J26" s="29">
        <v>0.50791299999999995</v>
      </c>
      <c r="K26" s="36">
        <v>112673</v>
      </c>
    </row>
    <row r="27" spans="1:11" ht="15" x14ac:dyDescent="0.25">
      <c r="A27" s="35" t="s">
        <v>31</v>
      </c>
      <c r="B27" s="29">
        <v>0.68794999999999995</v>
      </c>
      <c r="C27" s="30">
        <v>26454604</v>
      </c>
      <c r="D27" s="29">
        <v>0.68794999999999995</v>
      </c>
      <c r="E27" s="30">
        <v>5849302</v>
      </c>
      <c r="F27" s="29">
        <v>0.68794999999999995</v>
      </c>
      <c r="G27" s="30">
        <v>567665</v>
      </c>
      <c r="H27" s="29">
        <v>0.68794999999999995</v>
      </c>
      <c r="I27" s="30">
        <v>498202</v>
      </c>
      <c r="J27" s="29">
        <v>0.68794999999999995</v>
      </c>
      <c r="K27" s="36">
        <v>152612</v>
      </c>
    </row>
    <row r="28" spans="1:11" ht="15" x14ac:dyDescent="0.25">
      <c r="A28" s="35" t="s">
        <v>32</v>
      </c>
      <c r="B28" s="29">
        <v>0.37967499999999998</v>
      </c>
      <c r="C28" s="30">
        <v>14600119</v>
      </c>
      <c r="D28" s="29">
        <v>0.37967499999999998</v>
      </c>
      <c r="E28" s="30">
        <v>3228191</v>
      </c>
      <c r="F28" s="29">
        <v>0.37967499999999998</v>
      </c>
      <c r="G28" s="30">
        <v>313291</v>
      </c>
      <c r="H28" s="29">
        <v>0.37967499999999998</v>
      </c>
      <c r="I28" s="30">
        <v>274954</v>
      </c>
      <c r="J28" s="29">
        <v>0.37967499999999998</v>
      </c>
      <c r="K28" s="36">
        <v>84225</v>
      </c>
    </row>
    <row r="29" spans="1:11" x14ac:dyDescent="0.3">
      <c r="A29" s="35" t="s">
        <v>33</v>
      </c>
      <c r="B29" s="29">
        <v>3.0745269999999998</v>
      </c>
      <c r="C29" s="30">
        <v>118228640</v>
      </c>
      <c r="D29" s="29">
        <v>3.0745269999999998</v>
      </c>
      <c r="E29" s="30">
        <v>26141198</v>
      </c>
      <c r="F29" s="29">
        <v>3.0745269999999998</v>
      </c>
      <c r="G29" s="30">
        <v>2536960</v>
      </c>
      <c r="H29" s="29">
        <v>3.0745269999999998</v>
      </c>
      <c r="I29" s="30">
        <v>2226522</v>
      </c>
      <c r="J29" s="29">
        <v>3.0745269999999998</v>
      </c>
      <c r="K29" s="36">
        <v>682039</v>
      </c>
    </row>
    <row r="30" spans="1:11" x14ac:dyDescent="0.3">
      <c r="A30" s="35" t="s">
        <v>34</v>
      </c>
      <c r="B30" s="29">
        <v>12.554157</v>
      </c>
      <c r="C30" s="30">
        <v>482760734</v>
      </c>
      <c r="D30" s="29">
        <v>12.554157</v>
      </c>
      <c r="E30" s="30">
        <v>106741849</v>
      </c>
      <c r="F30" s="29">
        <v>12.554157</v>
      </c>
      <c r="G30" s="30">
        <v>10359121</v>
      </c>
      <c r="H30" s="29">
        <v>12.554157</v>
      </c>
      <c r="I30" s="30">
        <v>9091513</v>
      </c>
      <c r="J30" s="29">
        <v>12.554157</v>
      </c>
      <c r="K30" s="36">
        <v>2784958</v>
      </c>
    </row>
    <row r="31" spans="1:11" x14ac:dyDescent="0.3">
      <c r="A31" s="35" t="s">
        <v>35</v>
      </c>
      <c r="B31" s="29">
        <v>0.42053400000000002</v>
      </c>
      <c r="C31" s="30">
        <v>16171321</v>
      </c>
      <c r="D31" s="29">
        <v>0.42053400000000002</v>
      </c>
      <c r="E31" s="30">
        <v>3575595</v>
      </c>
      <c r="F31" s="29">
        <v>0.42053400000000002</v>
      </c>
      <c r="G31" s="30">
        <v>347006</v>
      </c>
      <c r="H31" s="29">
        <v>0.42053400000000002</v>
      </c>
      <c r="I31" s="30">
        <v>304544</v>
      </c>
      <c r="J31" s="29">
        <v>0.42053400000000002</v>
      </c>
      <c r="K31" s="36">
        <v>93289</v>
      </c>
    </row>
    <row r="32" spans="1:11" x14ac:dyDescent="0.3">
      <c r="A32" s="35" t="s">
        <v>36</v>
      </c>
      <c r="B32" s="29">
        <v>0.44037199999999999</v>
      </c>
      <c r="C32" s="30">
        <v>16934176</v>
      </c>
      <c r="D32" s="29">
        <v>0.44037199999999999</v>
      </c>
      <c r="E32" s="30">
        <v>3744267</v>
      </c>
      <c r="F32" s="29">
        <v>0.44037199999999999</v>
      </c>
      <c r="G32" s="30">
        <v>363375</v>
      </c>
      <c r="H32" s="29">
        <v>0.44037199999999999</v>
      </c>
      <c r="I32" s="30">
        <v>318910</v>
      </c>
      <c r="J32" s="29">
        <v>0.44037199999999999</v>
      </c>
      <c r="K32" s="36">
        <v>97690</v>
      </c>
    </row>
    <row r="33" spans="1:11" x14ac:dyDescent="0.3">
      <c r="A33" s="35" t="s">
        <v>37</v>
      </c>
      <c r="B33" s="29">
        <v>1.026902</v>
      </c>
      <c r="C33" s="30">
        <v>39488750</v>
      </c>
      <c r="D33" s="29">
        <v>1.026902</v>
      </c>
      <c r="E33" s="30">
        <v>8731245</v>
      </c>
      <c r="F33" s="29">
        <v>1.026902</v>
      </c>
      <c r="G33" s="30">
        <v>847353</v>
      </c>
      <c r="H33" s="29">
        <v>1.026902</v>
      </c>
      <c r="I33" s="30">
        <v>743665</v>
      </c>
      <c r="J33" s="29">
        <v>1.026902</v>
      </c>
      <c r="K33" s="36">
        <v>227803</v>
      </c>
    </row>
    <row r="34" spans="1:11" x14ac:dyDescent="0.3">
      <c r="A34" s="35" t="s">
        <v>38</v>
      </c>
      <c r="B34" s="29">
        <v>0.40155000000000002</v>
      </c>
      <c r="C34" s="30">
        <v>15441305</v>
      </c>
      <c r="D34" s="29">
        <v>0.40155000000000002</v>
      </c>
      <c r="E34" s="30">
        <v>3414183</v>
      </c>
      <c r="F34" s="29">
        <v>0.40155000000000002</v>
      </c>
      <c r="G34" s="30">
        <v>331341</v>
      </c>
      <c r="H34" s="29">
        <v>0.40155000000000002</v>
      </c>
      <c r="I34" s="30">
        <v>290796</v>
      </c>
      <c r="J34" s="29">
        <v>0.40155000000000002</v>
      </c>
      <c r="K34" s="36">
        <v>89078</v>
      </c>
    </row>
    <row r="35" spans="1:11" x14ac:dyDescent="0.3">
      <c r="A35" s="35" t="s">
        <v>39</v>
      </c>
      <c r="B35" s="29">
        <v>10.605948</v>
      </c>
      <c r="C35" s="30">
        <v>407843811</v>
      </c>
      <c r="D35" s="29">
        <v>10.605948</v>
      </c>
      <c r="E35" s="30">
        <v>90177182</v>
      </c>
      <c r="F35" s="29">
        <v>10.605948</v>
      </c>
      <c r="G35" s="30">
        <v>8751548</v>
      </c>
      <c r="H35" s="29">
        <v>10.605948</v>
      </c>
      <c r="I35" s="30">
        <v>7680652</v>
      </c>
      <c r="J35" s="29">
        <v>10.605948</v>
      </c>
      <c r="K35" s="36">
        <v>2352776</v>
      </c>
    </row>
    <row r="36" spans="1:11" x14ac:dyDescent="0.3">
      <c r="A36" s="35" t="s">
        <v>40</v>
      </c>
      <c r="B36" s="29">
        <v>0.40406999999999998</v>
      </c>
      <c r="C36" s="30">
        <v>15538210</v>
      </c>
      <c r="D36" s="29">
        <v>0.40406999999999998</v>
      </c>
      <c r="E36" s="30">
        <v>3435609</v>
      </c>
      <c r="F36" s="29">
        <v>0.40406999999999998</v>
      </c>
      <c r="G36" s="30">
        <v>333420</v>
      </c>
      <c r="H36" s="29">
        <v>0.40406999999999998</v>
      </c>
      <c r="I36" s="30">
        <v>292621</v>
      </c>
      <c r="J36" s="29">
        <v>0.40406999999999998</v>
      </c>
      <c r="K36" s="36">
        <v>89637</v>
      </c>
    </row>
    <row r="37" spans="1:11" x14ac:dyDescent="0.3">
      <c r="A37" s="35" t="s">
        <v>41</v>
      </c>
      <c r="B37" s="29">
        <v>0.63139400000000001</v>
      </c>
      <c r="C37" s="30">
        <v>24279785</v>
      </c>
      <c r="D37" s="29">
        <v>0.63139400000000001</v>
      </c>
      <c r="E37" s="30">
        <v>5368434</v>
      </c>
      <c r="F37" s="29">
        <v>0.63139400000000001</v>
      </c>
      <c r="G37" s="30">
        <v>520998</v>
      </c>
      <c r="H37" s="29">
        <v>0.63139400000000001</v>
      </c>
      <c r="I37" s="30">
        <v>457245</v>
      </c>
      <c r="J37" s="29">
        <v>0.63139400000000001</v>
      </c>
      <c r="K37" s="36">
        <v>140066</v>
      </c>
    </row>
    <row r="38" spans="1:11" x14ac:dyDescent="0.3">
      <c r="A38" s="35" t="s">
        <v>42</v>
      </c>
      <c r="B38" s="29">
        <v>0.62238099999999996</v>
      </c>
      <c r="C38" s="30">
        <v>23933197</v>
      </c>
      <c r="D38" s="29">
        <v>0.62238099999999996</v>
      </c>
      <c r="E38" s="30">
        <v>5291801</v>
      </c>
      <c r="F38" s="29">
        <v>0.62238099999999996</v>
      </c>
      <c r="G38" s="30">
        <v>513561</v>
      </c>
      <c r="H38" s="29">
        <v>0.62238099999999996</v>
      </c>
      <c r="I38" s="30">
        <v>450718</v>
      </c>
      <c r="J38" s="29">
        <v>0.62238099999999996</v>
      </c>
      <c r="K38" s="36">
        <v>138066</v>
      </c>
    </row>
    <row r="39" spans="1:11" x14ac:dyDescent="0.3">
      <c r="A39" s="35" t="s">
        <v>43</v>
      </c>
      <c r="B39" s="29">
        <v>0.36403400000000002</v>
      </c>
      <c r="C39" s="30">
        <v>13998656</v>
      </c>
      <c r="D39" s="29">
        <v>0.36403400000000002</v>
      </c>
      <c r="E39" s="30">
        <v>3095203</v>
      </c>
      <c r="F39" s="29">
        <v>0.36403400000000002</v>
      </c>
      <c r="G39" s="30">
        <v>300384</v>
      </c>
      <c r="H39" s="29">
        <v>0.36403400000000002</v>
      </c>
      <c r="I39" s="30">
        <v>263627</v>
      </c>
      <c r="J39" s="29">
        <v>0.36403400000000002</v>
      </c>
      <c r="K39" s="36">
        <v>80756</v>
      </c>
    </row>
    <row r="40" spans="1:11" x14ac:dyDescent="0.3">
      <c r="A40" s="35" t="s">
        <v>44</v>
      </c>
      <c r="B40" s="29">
        <v>17.290787999999999</v>
      </c>
      <c r="C40" s="30">
        <v>664904342</v>
      </c>
      <c r="D40" s="29">
        <v>17.290787999999999</v>
      </c>
      <c r="E40" s="30">
        <v>147015103</v>
      </c>
      <c r="F40" s="29">
        <v>17.290787999999999</v>
      </c>
      <c r="G40" s="30">
        <v>14267574</v>
      </c>
      <c r="H40" s="29">
        <v>17.290787999999999</v>
      </c>
      <c r="I40" s="30">
        <v>12521703</v>
      </c>
      <c r="J40" s="29">
        <v>17.290787999999999</v>
      </c>
      <c r="K40" s="36">
        <v>3835711</v>
      </c>
    </row>
    <row r="41" spans="1:11" x14ac:dyDescent="0.3">
      <c r="A41" s="35" t="s">
        <v>45</v>
      </c>
      <c r="B41" s="29">
        <v>3.4695770000000001</v>
      </c>
      <c r="C41" s="30">
        <v>133419993</v>
      </c>
      <c r="D41" s="29">
        <v>3.4695770000000001</v>
      </c>
      <c r="E41" s="30">
        <v>29500114</v>
      </c>
      <c r="F41" s="29">
        <v>3.4695770000000001</v>
      </c>
      <c r="G41" s="30">
        <v>2862938</v>
      </c>
      <c r="H41" s="29">
        <v>3.4695770000000001</v>
      </c>
      <c r="I41" s="30">
        <v>2512610</v>
      </c>
      <c r="J41" s="29">
        <v>3.4695770000000001</v>
      </c>
      <c r="K41" s="36">
        <v>769675</v>
      </c>
    </row>
    <row r="42" spans="1:11" x14ac:dyDescent="0.3">
      <c r="A42" s="35" t="s">
        <v>46</v>
      </c>
      <c r="B42" s="29">
        <v>0.51486900000000002</v>
      </c>
      <c r="C42" s="30">
        <v>19798903</v>
      </c>
      <c r="D42" s="29">
        <v>0.51486900000000002</v>
      </c>
      <c r="E42" s="30">
        <v>4377679</v>
      </c>
      <c r="F42" s="29">
        <v>0.51486900000000002</v>
      </c>
      <c r="G42" s="30">
        <v>424847</v>
      </c>
      <c r="H42" s="29">
        <v>0.51486900000000002</v>
      </c>
      <c r="I42" s="30">
        <v>372860</v>
      </c>
      <c r="J42" s="29">
        <v>0.51486900000000002</v>
      </c>
      <c r="K42" s="36">
        <v>114216</v>
      </c>
    </row>
    <row r="43" spans="1:11" x14ac:dyDescent="0.3">
      <c r="A43" s="35" t="s">
        <v>47</v>
      </c>
      <c r="B43" s="29">
        <v>1.584082</v>
      </c>
      <c r="C43" s="30">
        <v>60914691</v>
      </c>
      <c r="D43" s="29">
        <v>1.584082</v>
      </c>
      <c r="E43" s="30">
        <v>13468674</v>
      </c>
      <c r="F43" s="29">
        <v>1.584082</v>
      </c>
      <c r="G43" s="30">
        <v>1307113</v>
      </c>
      <c r="H43" s="29">
        <v>1.584082</v>
      </c>
      <c r="I43" s="30">
        <v>1147166</v>
      </c>
      <c r="J43" s="29">
        <v>1.584082</v>
      </c>
      <c r="K43" s="36">
        <v>351406</v>
      </c>
    </row>
    <row r="44" spans="1:11" x14ac:dyDescent="0.3">
      <c r="A44" s="35" t="s">
        <v>48</v>
      </c>
      <c r="B44" s="29">
        <v>0.34859800000000002</v>
      </c>
      <c r="C44" s="30">
        <v>13405076</v>
      </c>
      <c r="D44" s="29">
        <v>0.34859800000000002</v>
      </c>
      <c r="E44" s="30">
        <v>2963958</v>
      </c>
      <c r="F44" s="29">
        <v>0.34859800000000002</v>
      </c>
      <c r="G44" s="30">
        <v>287647</v>
      </c>
      <c r="H44" s="29">
        <v>0.34859800000000002</v>
      </c>
      <c r="I44" s="30">
        <v>252449</v>
      </c>
      <c r="J44" s="29">
        <v>0.34859800000000002</v>
      </c>
      <c r="K44" s="36">
        <v>77331</v>
      </c>
    </row>
    <row r="45" spans="1:11" x14ac:dyDescent="0.3">
      <c r="A45" s="35" t="s">
        <v>49</v>
      </c>
      <c r="B45" s="29">
        <v>0.89905000000000002</v>
      </c>
      <c r="C45" s="30">
        <v>34572296</v>
      </c>
      <c r="D45" s="29">
        <v>0.89905000000000002</v>
      </c>
      <c r="E45" s="30">
        <v>7644182</v>
      </c>
      <c r="F45" s="29">
        <v>0.89905000000000002</v>
      </c>
      <c r="G45" s="30">
        <v>741855</v>
      </c>
      <c r="H45" s="29">
        <v>0.89905000000000002</v>
      </c>
      <c r="I45" s="30">
        <v>651077</v>
      </c>
      <c r="J45" s="29">
        <v>0.89905000000000002</v>
      </c>
      <c r="K45" s="36">
        <v>199441</v>
      </c>
    </row>
    <row r="46" spans="1:11" x14ac:dyDescent="0.3">
      <c r="A46" s="35" t="s">
        <v>50</v>
      </c>
      <c r="B46" s="29">
        <v>8.5505630000000004</v>
      </c>
      <c r="C46" s="30">
        <v>328805516</v>
      </c>
      <c r="D46" s="29">
        <v>8.5505630000000004</v>
      </c>
      <c r="E46" s="30">
        <v>72701250</v>
      </c>
      <c r="F46" s="29">
        <v>8.5505630000000004</v>
      </c>
      <c r="G46" s="30">
        <v>7055537</v>
      </c>
      <c r="H46" s="29">
        <v>8.5505630000000004</v>
      </c>
      <c r="I46" s="30">
        <v>6192176</v>
      </c>
      <c r="J46" s="29">
        <v>8.5505630000000004</v>
      </c>
      <c r="K46" s="36">
        <v>1896819</v>
      </c>
    </row>
    <row r="47" spans="1:11" x14ac:dyDescent="0.3">
      <c r="A47" s="35" t="s">
        <v>51</v>
      </c>
      <c r="B47" s="29">
        <v>0.96402600000000005</v>
      </c>
      <c r="C47" s="30">
        <v>37070900</v>
      </c>
      <c r="D47" s="29">
        <v>0.96402600000000005</v>
      </c>
      <c r="E47" s="30">
        <v>8196641</v>
      </c>
      <c r="F47" s="29">
        <v>0.96402600000000005</v>
      </c>
      <c r="G47" s="30">
        <v>795471</v>
      </c>
      <c r="H47" s="29">
        <v>0.96402600000000005</v>
      </c>
      <c r="I47" s="30">
        <v>698132</v>
      </c>
      <c r="J47" s="29">
        <v>0.96402600000000005</v>
      </c>
      <c r="K47" s="36">
        <v>213855</v>
      </c>
    </row>
    <row r="48" spans="1:11" x14ac:dyDescent="0.3">
      <c r="A48" s="35" t="s">
        <v>52</v>
      </c>
      <c r="B48" s="29">
        <v>1.8948160000000001</v>
      </c>
      <c r="C48" s="30">
        <v>72863734</v>
      </c>
      <c r="D48" s="29">
        <v>1.8948160000000001</v>
      </c>
      <c r="E48" s="30">
        <v>16110693</v>
      </c>
      <c r="F48" s="29">
        <v>1.8948160000000001</v>
      </c>
      <c r="G48" s="30">
        <v>1563516</v>
      </c>
      <c r="H48" s="29">
        <v>1.8948160000000001</v>
      </c>
      <c r="I48" s="30">
        <v>1372194</v>
      </c>
      <c r="J48" s="29">
        <v>1.8948160000000001</v>
      </c>
      <c r="K48" s="36">
        <v>420338</v>
      </c>
    </row>
    <row r="49" spans="1:11" x14ac:dyDescent="0.3">
      <c r="A49" s="35" t="s">
        <v>53</v>
      </c>
      <c r="B49" s="29">
        <v>9.4062940000000008</v>
      </c>
      <c r="C49" s="30">
        <v>361712012</v>
      </c>
      <c r="D49" s="29">
        <v>9.4062940000000008</v>
      </c>
      <c r="E49" s="30">
        <v>79977112</v>
      </c>
      <c r="F49" s="29">
        <v>9.4062940000000008</v>
      </c>
      <c r="G49" s="30">
        <v>7761647</v>
      </c>
      <c r="H49" s="29">
        <v>9.4062940000000008</v>
      </c>
      <c r="I49" s="30">
        <v>6811882</v>
      </c>
      <c r="J49" s="29">
        <v>9.4062940000000008</v>
      </c>
      <c r="K49" s="36">
        <v>2086650</v>
      </c>
    </row>
    <row r="50" spans="1:11" x14ac:dyDescent="0.3">
      <c r="A50" s="35" t="s">
        <v>54</v>
      </c>
      <c r="B50" s="29">
        <v>0.46636300000000003</v>
      </c>
      <c r="C50" s="30">
        <v>17933641</v>
      </c>
      <c r="D50" s="29">
        <v>0.46636300000000003</v>
      </c>
      <c r="E50" s="30">
        <v>3965256</v>
      </c>
      <c r="F50" s="29">
        <v>0.46636300000000003</v>
      </c>
      <c r="G50" s="30">
        <v>384822</v>
      </c>
      <c r="H50" s="29">
        <v>0.46636300000000003</v>
      </c>
      <c r="I50" s="30">
        <v>337732</v>
      </c>
      <c r="J50" s="29">
        <v>0.46636300000000003</v>
      </c>
      <c r="K50" s="36">
        <v>103456</v>
      </c>
    </row>
    <row r="51" spans="1:11" x14ac:dyDescent="0.3">
      <c r="A51" s="35" t="s">
        <v>55</v>
      </c>
      <c r="B51" s="29">
        <v>0.88353000000000004</v>
      </c>
      <c r="C51" s="30">
        <v>33975486</v>
      </c>
      <c r="D51" s="29">
        <v>0.88353000000000004</v>
      </c>
      <c r="E51" s="30">
        <v>7512219</v>
      </c>
      <c r="F51" s="29">
        <v>0.88353000000000004</v>
      </c>
      <c r="G51" s="30">
        <v>729047</v>
      </c>
      <c r="H51" s="29">
        <v>0.88353000000000004</v>
      </c>
      <c r="I51" s="30">
        <v>639838</v>
      </c>
      <c r="J51" s="29">
        <v>0.88353000000000004</v>
      </c>
      <c r="K51" s="36">
        <v>196000</v>
      </c>
    </row>
    <row r="52" spans="1:11" ht="15" thickBot="1" x14ac:dyDescent="0.35">
      <c r="A52" s="26" t="s">
        <v>56</v>
      </c>
      <c r="B52" s="37">
        <v>99.999999999999986</v>
      </c>
      <c r="C52" s="28">
        <v>3845425334</v>
      </c>
      <c r="D52" s="27">
        <v>99.999999999999986</v>
      </c>
      <c r="E52" s="28">
        <v>850251031</v>
      </c>
      <c r="F52" s="27">
        <v>99.999999999999986</v>
      </c>
      <c r="G52" s="28">
        <v>82515467</v>
      </c>
      <c r="H52" s="27">
        <v>99.999999999999986</v>
      </c>
      <c r="I52" s="28">
        <v>72418345</v>
      </c>
      <c r="J52" s="27">
        <v>99.999999999999986</v>
      </c>
      <c r="K52" s="28">
        <v>22183553</v>
      </c>
    </row>
    <row r="53" spans="1:11" x14ac:dyDescent="0.3">
      <c r="A53" s="112" t="s">
        <v>57</v>
      </c>
      <c r="B53" s="112"/>
      <c r="C53" s="112"/>
      <c r="D53" s="112"/>
      <c r="E53" s="112"/>
      <c r="F53" s="112"/>
      <c r="G53" s="7" t="s">
        <v>58</v>
      </c>
      <c r="H53" s="7" t="s">
        <v>3</v>
      </c>
      <c r="I53" s="7" t="s">
        <v>3</v>
      </c>
      <c r="J53" s="7" t="s">
        <v>3</v>
      </c>
      <c r="K53" s="7" t="s">
        <v>3</v>
      </c>
    </row>
  </sheetData>
  <mergeCells count="12">
    <mergeCell ref="A53:F53"/>
    <mergeCell ref="J1:K1"/>
    <mergeCell ref="A2:K2"/>
    <mergeCell ref="A3:K3"/>
    <mergeCell ref="A4:K4"/>
    <mergeCell ref="A5:K5"/>
    <mergeCell ref="B6:K6"/>
    <mergeCell ref="B7:C7"/>
    <mergeCell ref="D7:E7"/>
    <mergeCell ref="F7:G7"/>
    <mergeCell ref="H7:I7"/>
    <mergeCell ref="J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A6" sqref="A6"/>
    </sheetView>
  </sheetViews>
  <sheetFormatPr baseColWidth="10" defaultColWidth="11.44140625" defaultRowHeight="14.4" x14ac:dyDescent="0.3"/>
  <cols>
    <col min="1" max="1" width="19.33203125" style="3" customWidth="1"/>
    <col min="2" max="2" width="11.44140625" style="3"/>
    <col min="3" max="3" width="11.6640625" style="3" bestFit="1" customWidth="1"/>
    <col min="4" max="4" width="1.44140625" style="3" customWidth="1"/>
    <col min="5" max="5" width="11.44140625" style="3"/>
    <col min="6" max="6" width="11.44140625" style="3" customWidth="1"/>
    <col min="7" max="7" width="11.6640625" style="3" customWidth="1"/>
    <col min="8" max="8" width="1.109375" style="3" customWidth="1"/>
    <col min="9" max="9" width="13.44140625" style="3" customWidth="1"/>
    <col min="10" max="10" width="13.109375" style="3" customWidth="1"/>
    <col min="11" max="11" width="1.44140625" style="3" customWidth="1"/>
    <col min="12" max="12" width="16.88671875" style="3" bestFit="1" customWidth="1"/>
    <col min="13" max="16384" width="11.44140625" style="3"/>
  </cols>
  <sheetData>
    <row r="1" spans="1:12" ht="15" customHeight="1" x14ac:dyDescent="0.25">
      <c r="A1" s="8"/>
      <c r="B1" s="1"/>
      <c r="C1" s="1"/>
      <c r="D1" s="1"/>
      <c r="E1" s="1"/>
      <c r="F1" s="1"/>
      <c r="G1" s="9"/>
      <c r="H1" s="2"/>
      <c r="I1" s="2"/>
      <c r="J1" s="2"/>
      <c r="K1" s="2"/>
      <c r="L1" s="61"/>
    </row>
    <row r="2" spans="1:12" ht="15.75" x14ac:dyDescent="0.25">
      <c r="A2" s="8"/>
      <c r="B2" s="1"/>
      <c r="C2" s="1"/>
      <c r="D2" s="1"/>
      <c r="E2" s="1"/>
      <c r="F2" s="1"/>
      <c r="G2" s="9"/>
      <c r="H2" s="2"/>
      <c r="I2" s="2"/>
      <c r="J2" s="2"/>
      <c r="K2" s="2"/>
      <c r="L2" s="62"/>
    </row>
    <row r="3" spans="1:12" ht="15" x14ac:dyDescent="0.25">
      <c r="A3" s="10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" x14ac:dyDescent="0.25">
      <c r="A4" s="113" t="s">
        <v>59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11.25" customHeight="1" x14ac:dyDescent="0.25">
      <c r="A5" s="113">
        <v>2020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15.75" thickBot="1" x14ac:dyDescent="0.3">
      <c r="A6" s="11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27.75" customHeight="1" thickBot="1" x14ac:dyDescent="0.35">
      <c r="A7" s="72"/>
      <c r="B7" s="121" t="s">
        <v>60</v>
      </c>
      <c r="C7" s="122"/>
      <c r="D7" s="2"/>
      <c r="E7" s="121" t="s">
        <v>61</v>
      </c>
      <c r="F7" s="123"/>
      <c r="G7" s="124"/>
      <c r="H7" s="2"/>
      <c r="I7" s="121" t="s">
        <v>62</v>
      </c>
      <c r="J7" s="123"/>
      <c r="K7" s="63"/>
      <c r="L7" s="125" t="s">
        <v>63</v>
      </c>
    </row>
    <row r="8" spans="1:12" ht="16.2" thickBot="1" x14ac:dyDescent="0.35">
      <c r="A8" s="21" t="s">
        <v>10</v>
      </c>
      <c r="B8" s="6" t="s">
        <v>11</v>
      </c>
      <c r="C8" s="38" t="s">
        <v>12</v>
      </c>
      <c r="D8" s="2"/>
      <c r="E8" s="45" t="s">
        <v>64</v>
      </c>
      <c r="F8" s="55" t="s">
        <v>65</v>
      </c>
      <c r="G8" s="22" t="s">
        <v>12</v>
      </c>
      <c r="H8" s="2"/>
      <c r="I8" s="55" t="s">
        <v>11</v>
      </c>
      <c r="J8" s="56" t="s">
        <v>12</v>
      </c>
      <c r="K8" s="64"/>
      <c r="L8" s="126"/>
    </row>
    <row r="9" spans="1:12" ht="15" x14ac:dyDescent="0.25">
      <c r="A9" s="31" t="s">
        <v>13</v>
      </c>
      <c r="B9" s="42">
        <v>2.2976709999999998</v>
      </c>
      <c r="C9" s="34">
        <v>4438301</v>
      </c>
      <c r="D9" s="12"/>
      <c r="E9" s="47">
        <v>3.7037040000000001</v>
      </c>
      <c r="F9" s="67"/>
      <c r="G9" s="48">
        <v>667372</v>
      </c>
      <c r="H9" s="12"/>
      <c r="I9" s="57">
        <v>0.93540100000000004</v>
      </c>
      <c r="J9" s="48">
        <v>1692779</v>
      </c>
      <c r="K9" s="65"/>
      <c r="L9" s="58">
        <v>35546961</v>
      </c>
    </row>
    <row r="10" spans="1:12" ht="15" x14ac:dyDescent="0.25">
      <c r="A10" s="35" t="s">
        <v>14</v>
      </c>
      <c r="B10" s="41">
        <v>2.4565350000000001</v>
      </c>
      <c r="C10" s="36">
        <v>4745171</v>
      </c>
      <c r="D10" s="12"/>
      <c r="E10" s="49"/>
      <c r="F10" s="68">
        <v>6.25</v>
      </c>
      <c r="G10" s="50">
        <v>1689285</v>
      </c>
      <c r="H10" s="12"/>
      <c r="I10" s="52">
        <v>1.330508</v>
      </c>
      <c r="J10" s="50">
        <v>2407797</v>
      </c>
      <c r="K10" s="65"/>
      <c r="L10" s="59">
        <v>57195522</v>
      </c>
    </row>
    <row r="11" spans="1:12" ht="15" x14ac:dyDescent="0.25">
      <c r="A11" s="35" t="s">
        <v>15</v>
      </c>
      <c r="B11" s="41">
        <v>2.4835479999999999</v>
      </c>
      <c r="C11" s="36">
        <v>4797351</v>
      </c>
      <c r="D11" s="12"/>
      <c r="E11" s="49"/>
      <c r="F11" s="68">
        <v>6.25</v>
      </c>
      <c r="G11" s="50">
        <v>1689285</v>
      </c>
      <c r="H11" s="12"/>
      <c r="I11" s="52">
        <v>5.5260239999999996</v>
      </c>
      <c r="J11" s="50">
        <v>10000350</v>
      </c>
      <c r="K11" s="65"/>
      <c r="L11" s="59">
        <v>312275946</v>
      </c>
    </row>
    <row r="12" spans="1:12" ht="15" x14ac:dyDescent="0.25">
      <c r="A12" s="35" t="s">
        <v>16</v>
      </c>
      <c r="B12" s="41">
        <v>2.181025</v>
      </c>
      <c r="C12" s="36">
        <v>4212982</v>
      </c>
      <c r="D12" s="12"/>
      <c r="E12" s="49">
        <v>3.7037040000000001</v>
      </c>
      <c r="F12" s="68"/>
      <c r="G12" s="50">
        <v>667372</v>
      </c>
      <c r="H12" s="12"/>
      <c r="I12" s="52">
        <v>0.85570299999999999</v>
      </c>
      <c r="J12" s="50">
        <v>1548551</v>
      </c>
      <c r="K12" s="65"/>
      <c r="L12" s="59">
        <v>32628114</v>
      </c>
    </row>
    <row r="13" spans="1:12" ht="15" x14ac:dyDescent="0.25">
      <c r="A13" s="35" t="s">
        <v>17</v>
      </c>
      <c r="B13" s="41">
        <v>2.438008</v>
      </c>
      <c r="C13" s="36">
        <v>4709384</v>
      </c>
      <c r="D13" s="12"/>
      <c r="E13" s="49">
        <v>3.7037040000000001</v>
      </c>
      <c r="F13" s="68"/>
      <c r="G13" s="50">
        <v>667372</v>
      </c>
      <c r="H13" s="12"/>
      <c r="I13" s="52">
        <v>0.82146200000000003</v>
      </c>
      <c r="J13" s="50">
        <v>1486586</v>
      </c>
      <c r="K13" s="65"/>
      <c r="L13" s="59">
        <v>27583192</v>
      </c>
    </row>
    <row r="14" spans="1:12" ht="15" x14ac:dyDescent="0.25">
      <c r="A14" s="35" t="s">
        <v>18</v>
      </c>
      <c r="B14" s="41">
        <v>2.1984699999999999</v>
      </c>
      <c r="C14" s="36">
        <v>4246680</v>
      </c>
      <c r="D14" s="12"/>
      <c r="E14" s="49">
        <v>3.7037040000000001</v>
      </c>
      <c r="F14" s="68"/>
      <c r="G14" s="50">
        <v>667372</v>
      </c>
      <c r="H14" s="12"/>
      <c r="I14" s="52">
        <v>0.82351300000000005</v>
      </c>
      <c r="J14" s="50">
        <v>1490297</v>
      </c>
      <c r="K14" s="65"/>
      <c r="L14" s="59">
        <v>30405343</v>
      </c>
    </row>
    <row r="15" spans="1:12" ht="15" x14ac:dyDescent="0.25">
      <c r="A15" s="35" t="s">
        <v>19</v>
      </c>
      <c r="B15" s="41">
        <v>2.3125659999999999</v>
      </c>
      <c r="C15" s="36">
        <v>4467073</v>
      </c>
      <c r="D15" s="12"/>
      <c r="E15" s="51"/>
      <c r="F15" s="68">
        <v>6.25</v>
      </c>
      <c r="G15" s="50">
        <v>1689285</v>
      </c>
      <c r="H15" s="12"/>
      <c r="I15" s="52">
        <v>1.0143500000000001</v>
      </c>
      <c r="J15" s="50">
        <v>1835652</v>
      </c>
      <c r="K15" s="65"/>
      <c r="L15" s="59">
        <v>42216516</v>
      </c>
    </row>
    <row r="16" spans="1:12" ht="15" x14ac:dyDescent="0.25">
      <c r="A16" s="35" t="s">
        <v>20</v>
      </c>
      <c r="B16" s="41">
        <v>3.060184</v>
      </c>
      <c r="C16" s="36">
        <v>5911211</v>
      </c>
      <c r="D16" s="12"/>
      <c r="E16" s="49">
        <v>3.7037040000000001</v>
      </c>
      <c r="F16" s="68"/>
      <c r="G16" s="50">
        <v>667372</v>
      </c>
      <c r="H16" s="12"/>
      <c r="I16" s="52">
        <v>1.0030509999999999</v>
      </c>
      <c r="J16" s="50">
        <v>1815204</v>
      </c>
      <c r="K16" s="65"/>
      <c r="L16" s="59">
        <v>28734192</v>
      </c>
    </row>
    <row r="17" spans="1:12" ht="15" x14ac:dyDescent="0.25">
      <c r="A17" s="35" t="s">
        <v>21</v>
      </c>
      <c r="B17" s="41">
        <v>2.3696100000000002</v>
      </c>
      <c r="C17" s="36">
        <v>4577262</v>
      </c>
      <c r="D17" s="12"/>
      <c r="E17" s="51"/>
      <c r="F17" s="68">
        <v>6.25</v>
      </c>
      <c r="G17" s="50">
        <v>1689285</v>
      </c>
      <c r="H17" s="12"/>
      <c r="I17" s="52">
        <v>4.9652510000000003</v>
      </c>
      <c r="J17" s="50">
        <v>8985529</v>
      </c>
      <c r="K17" s="65"/>
      <c r="L17" s="59">
        <v>303046924</v>
      </c>
    </row>
    <row r="18" spans="1:12" ht="15" x14ac:dyDescent="0.25">
      <c r="A18" s="35" t="s">
        <v>22</v>
      </c>
      <c r="B18" s="41">
        <v>1.7728889999999999</v>
      </c>
      <c r="C18" s="36">
        <v>3424605</v>
      </c>
      <c r="D18" s="12"/>
      <c r="E18" s="49">
        <v>3.7037040000000001</v>
      </c>
      <c r="F18" s="68"/>
      <c r="G18" s="50">
        <v>667372</v>
      </c>
      <c r="H18" s="12"/>
      <c r="I18" s="52">
        <v>0.57126299999999997</v>
      </c>
      <c r="J18" s="50">
        <v>1033805</v>
      </c>
      <c r="K18" s="65"/>
      <c r="L18" s="59">
        <v>23056007</v>
      </c>
    </row>
    <row r="19" spans="1:12" x14ac:dyDescent="0.3">
      <c r="A19" s="35" t="s">
        <v>23</v>
      </c>
      <c r="B19" s="41">
        <v>1.7520629999999999</v>
      </c>
      <c r="C19" s="36">
        <v>3384376</v>
      </c>
      <c r="D19" s="12"/>
      <c r="E19" s="49">
        <v>3.7037040000000001</v>
      </c>
      <c r="F19" s="68"/>
      <c r="G19" s="50">
        <v>667372</v>
      </c>
      <c r="H19" s="12"/>
      <c r="I19" s="52">
        <v>0.71245099999999995</v>
      </c>
      <c r="J19" s="50">
        <v>1289310</v>
      </c>
      <c r="K19" s="65"/>
      <c r="L19" s="59">
        <v>31247948</v>
      </c>
    </row>
    <row r="20" spans="1:12" x14ac:dyDescent="0.3">
      <c r="A20" s="35" t="s">
        <v>24</v>
      </c>
      <c r="B20" s="41">
        <v>2.4183469999999998</v>
      </c>
      <c r="C20" s="36">
        <v>4671405</v>
      </c>
      <c r="D20" s="12"/>
      <c r="E20" s="49" t="s">
        <v>3</v>
      </c>
      <c r="F20" s="68">
        <v>6.25</v>
      </c>
      <c r="G20" s="50">
        <v>1689285</v>
      </c>
      <c r="H20" s="12"/>
      <c r="I20" s="52">
        <v>1.615469</v>
      </c>
      <c r="J20" s="50">
        <v>2923486</v>
      </c>
      <c r="K20" s="65"/>
      <c r="L20" s="59">
        <v>73112560</v>
      </c>
    </row>
    <row r="21" spans="1:12" x14ac:dyDescent="0.3">
      <c r="A21" s="35" t="s">
        <v>25</v>
      </c>
      <c r="B21" s="41">
        <v>1.9523569999999999</v>
      </c>
      <c r="C21" s="36">
        <v>3771275</v>
      </c>
      <c r="D21" s="12"/>
      <c r="E21" s="49">
        <v>3.7037040000000001</v>
      </c>
      <c r="F21" s="68"/>
      <c r="G21" s="50">
        <v>667372</v>
      </c>
      <c r="H21" s="12"/>
      <c r="I21" s="52">
        <v>0.90217800000000004</v>
      </c>
      <c r="J21" s="50">
        <v>1632656</v>
      </c>
      <c r="K21" s="65"/>
      <c r="L21" s="59">
        <v>38561094</v>
      </c>
    </row>
    <row r="22" spans="1:12" ht="15" x14ac:dyDescent="0.25">
      <c r="A22" s="35" t="s">
        <v>26</v>
      </c>
      <c r="B22" s="41">
        <v>2.287954</v>
      </c>
      <c r="C22" s="36">
        <v>4419531</v>
      </c>
      <c r="D22" s="12"/>
      <c r="E22" s="49"/>
      <c r="F22" s="68">
        <v>6.25</v>
      </c>
      <c r="G22" s="50">
        <v>1689285</v>
      </c>
      <c r="H22" s="12"/>
      <c r="I22" s="52">
        <v>0.77666999999999997</v>
      </c>
      <c r="J22" s="50">
        <v>1405526</v>
      </c>
      <c r="K22" s="65"/>
      <c r="L22" s="59">
        <v>28853427</v>
      </c>
    </row>
    <row r="23" spans="1:12" x14ac:dyDescent="0.3">
      <c r="A23" s="35" t="s">
        <v>27</v>
      </c>
      <c r="B23" s="41">
        <v>2.7552379999999999</v>
      </c>
      <c r="C23" s="36">
        <v>5322162</v>
      </c>
      <c r="D23" s="12"/>
      <c r="E23" s="49"/>
      <c r="F23" s="68">
        <v>6.25</v>
      </c>
      <c r="G23" s="50">
        <v>1689285</v>
      </c>
      <c r="H23" s="12"/>
      <c r="I23" s="52">
        <v>1.139748</v>
      </c>
      <c r="J23" s="50">
        <v>2062582</v>
      </c>
      <c r="K23" s="65"/>
      <c r="L23" s="59">
        <v>42505974</v>
      </c>
    </row>
    <row r="24" spans="1:12" ht="15" x14ac:dyDescent="0.25">
      <c r="A24" s="35" t="s">
        <v>28</v>
      </c>
      <c r="B24" s="41">
        <v>2.6152690000000001</v>
      </c>
      <c r="C24" s="36">
        <v>5051790</v>
      </c>
      <c r="D24" s="12"/>
      <c r="E24" s="49">
        <v>3.7037040000000001</v>
      </c>
      <c r="F24" s="68"/>
      <c r="G24" s="50">
        <v>667372</v>
      </c>
      <c r="H24" s="12"/>
      <c r="I24" s="52">
        <v>1.248286</v>
      </c>
      <c r="J24" s="50">
        <v>2259002</v>
      </c>
      <c r="K24" s="65"/>
      <c r="L24" s="59">
        <v>47607232</v>
      </c>
    </row>
    <row r="25" spans="1:12" ht="15" x14ac:dyDescent="0.25">
      <c r="A25" s="35" t="s">
        <v>29</v>
      </c>
      <c r="B25" s="41">
        <v>2.190912</v>
      </c>
      <c r="C25" s="36">
        <v>4232080</v>
      </c>
      <c r="D25" s="12"/>
      <c r="E25" s="49">
        <v>3.7037040000000001</v>
      </c>
      <c r="F25" s="68"/>
      <c r="G25" s="50">
        <v>667372</v>
      </c>
      <c r="H25" s="12"/>
      <c r="I25" s="52">
        <v>0.96837600000000001</v>
      </c>
      <c r="J25" s="50">
        <v>1752453</v>
      </c>
      <c r="K25" s="65"/>
      <c r="L25" s="59">
        <v>38743588</v>
      </c>
    </row>
    <row r="26" spans="1:12" x14ac:dyDescent="0.3">
      <c r="A26" s="35" t="s">
        <v>30</v>
      </c>
      <c r="B26" s="41">
        <v>2.1072160000000002</v>
      </c>
      <c r="C26" s="36">
        <v>4070409</v>
      </c>
      <c r="D26" s="12"/>
      <c r="E26" s="49">
        <v>3.7037040000000001</v>
      </c>
      <c r="F26" s="68"/>
      <c r="G26" s="50">
        <v>667372</v>
      </c>
      <c r="H26" s="12"/>
      <c r="I26" s="52">
        <v>0.79823200000000005</v>
      </c>
      <c r="J26" s="50">
        <v>1444547</v>
      </c>
      <c r="K26" s="65"/>
      <c r="L26" s="59">
        <v>30931881</v>
      </c>
    </row>
    <row r="27" spans="1:12" ht="15" x14ac:dyDescent="0.25">
      <c r="A27" s="35" t="s">
        <v>31</v>
      </c>
      <c r="B27" s="41">
        <v>2.2397320000000001</v>
      </c>
      <c r="C27" s="36">
        <v>4326383</v>
      </c>
      <c r="D27" s="12"/>
      <c r="E27" s="49">
        <v>3.7037040000000001</v>
      </c>
      <c r="F27" s="68"/>
      <c r="G27" s="50">
        <v>667372</v>
      </c>
      <c r="H27" s="12"/>
      <c r="I27" s="52">
        <v>1.008629</v>
      </c>
      <c r="J27" s="50">
        <v>1825298</v>
      </c>
      <c r="K27" s="65"/>
      <c r="L27" s="59">
        <v>40341438</v>
      </c>
    </row>
    <row r="28" spans="1:12" ht="15" x14ac:dyDescent="0.25">
      <c r="A28" s="35" t="s">
        <v>32</v>
      </c>
      <c r="B28" s="41">
        <v>1.9929870000000001</v>
      </c>
      <c r="C28" s="36">
        <v>3849758</v>
      </c>
      <c r="D28" s="12"/>
      <c r="E28" s="49">
        <v>3.7037040000000001</v>
      </c>
      <c r="F28" s="68"/>
      <c r="G28" s="50">
        <v>667372</v>
      </c>
      <c r="H28" s="12"/>
      <c r="I28" s="52">
        <v>0.64860099999999998</v>
      </c>
      <c r="J28" s="50">
        <v>1173762</v>
      </c>
      <c r="K28" s="65"/>
      <c r="L28" s="59">
        <v>24191672</v>
      </c>
    </row>
    <row r="29" spans="1:12" ht="15" x14ac:dyDescent="0.25">
      <c r="A29" s="35" t="s">
        <v>33</v>
      </c>
      <c r="B29" s="41">
        <v>2.3491840000000002</v>
      </c>
      <c r="C29" s="36">
        <v>4537807</v>
      </c>
      <c r="D29" s="12"/>
      <c r="E29" s="49">
        <v>3.7037040000000001</v>
      </c>
      <c r="F29" s="68"/>
      <c r="G29" s="50">
        <v>667372</v>
      </c>
      <c r="H29" s="12"/>
      <c r="I29" s="52">
        <v>3.0975739999999998</v>
      </c>
      <c r="J29" s="50">
        <v>5605626</v>
      </c>
      <c r="K29" s="65"/>
      <c r="L29" s="59">
        <v>160626164</v>
      </c>
    </row>
    <row r="30" spans="1:12" x14ac:dyDescent="0.3">
      <c r="A30" s="35" t="s">
        <v>34</v>
      </c>
      <c r="B30" s="41">
        <v>2.1986400000000001</v>
      </c>
      <c r="C30" s="36">
        <v>4247008</v>
      </c>
      <c r="D30" s="12"/>
      <c r="E30" s="49"/>
      <c r="F30" s="68">
        <v>6.25</v>
      </c>
      <c r="G30" s="50">
        <v>1689285</v>
      </c>
      <c r="H30" s="12"/>
      <c r="I30" s="52">
        <v>11.243232000000001</v>
      </c>
      <c r="J30" s="50">
        <v>20346682</v>
      </c>
      <c r="K30" s="65"/>
      <c r="L30" s="59">
        <v>638021150</v>
      </c>
    </row>
    <row r="31" spans="1:12" x14ac:dyDescent="0.3">
      <c r="A31" s="35" t="s">
        <v>35</v>
      </c>
      <c r="B31" s="41">
        <v>2.755134</v>
      </c>
      <c r="C31" s="36">
        <v>5321961</v>
      </c>
      <c r="D31" s="12"/>
      <c r="E31" s="49"/>
      <c r="F31" s="68">
        <v>6.25</v>
      </c>
      <c r="G31" s="50">
        <v>1689285</v>
      </c>
      <c r="H31" s="12"/>
      <c r="I31" s="52">
        <v>0.91037599999999996</v>
      </c>
      <c r="J31" s="50">
        <v>1647492</v>
      </c>
      <c r="K31" s="65"/>
      <c r="L31" s="59">
        <v>29150493</v>
      </c>
    </row>
    <row r="32" spans="1:12" x14ac:dyDescent="0.3">
      <c r="A32" s="35" t="s">
        <v>36</v>
      </c>
      <c r="B32" s="41">
        <v>2.197327</v>
      </c>
      <c r="C32" s="36">
        <v>4244472</v>
      </c>
      <c r="D32" s="12"/>
      <c r="E32" s="49"/>
      <c r="F32" s="68">
        <v>6.25</v>
      </c>
      <c r="G32" s="50">
        <v>1689285</v>
      </c>
      <c r="H32" s="12"/>
      <c r="I32" s="52">
        <v>0.74718399999999996</v>
      </c>
      <c r="J32" s="50">
        <v>1352166</v>
      </c>
      <c r="K32" s="65"/>
      <c r="L32" s="59">
        <v>28744341</v>
      </c>
    </row>
    <row r="33" spans="1:12" x14ac:dyDescent="0.3">
      <c r="A33" s="35" t="s">
        <v>37</v>
      </c>
      <c r="B33" s="41">
        <v>2.4879370000000001</v>
      </c>
      <c r="C33" s="36">
        <v>4805829</v>
      </c>
      <c r="D33" s="12"/>
      <c r="E33" s="49"/>
      <c r="F33" s="68">
        <v>6.25</v>
      </c>
      <c r="G33" s="50">
        <v>1689285</v>
      </c>
      <c r="H33" s="12"/>
      <c r="I33" s="52">
        <v>1.3046199999999999</v>
      </c>
      <c r="J33" s="50">
        <v>2360948</v>
      </c>
      <c r="K33" s="65"/>
      <c r="L33" s="59">
        <v>58894878</v>
      </c>
    </row>
    <row r="34" spans="1:12" x14ac:dyDescent="0.3">
      <c r="A34" s="35" t="s">
        <v>38</v>
      </c>
      <c r="B34" s="41">
        <v>2.2388379999999999</v>
      </c>
      <c r="C34" s="36">
        <v>4324656</v>
      </c>
      <c r="D34" s="12"/>
      <c r="E34" s="49">
        <v>3.7037040000000001</v>
      </c>
      <c r="F34" s="68" t="s">
        <v>3</v>
      </c>
      <c r="G34" s="50">
        <v>667372</v>
      </c>
      <c r="H34" s="12"/>
      <c r="I34" s="52">
        <v>0.74395500000000003</v>
      </c>
      <c r="J34" s="50">
        <v>1346322</v>
      </c>
      <c r="K34" s="65"/>
      <c r="L34" s="59">
        <v>25905053</v>
      </c>
    </row>
    <row r="35" spans="1:12" x14ac:dyDescent="0.3">
      <c r="A35" s="35" t="s">
        <v>39</v>
      </c>
      <c r="B35" s="41">
        <v>2.338606</v>
      </c>
      <c r="C35" s="36">
        <v>4517374</v>
      </c>
      <c r="D35" s="12"/>
      <c r="E35" s="49" t="s">
        <v>3</v>
      </c>
      <c r="F35" s="68">
        <v>6.25</v>
      </c>
      <c r="G35" s="50">
        <v>1689285</v>
      </c>
      <c r="H35" s="12"/>
      <c r="I35" s="52">
        <v>8.8255289999999995</v>
      </c>
      <c r="J35" s="50">
        <v>15971407</v>
      </c>
      <c r="K35" s="65"/>
      <c r="L35" s="59">
        <v>538984035</v>
      </c>
    </row>
    <row r="36" spans="1:12" x14ac:dyDescent="0.3">
      <c r="A36" s="35" t="s">
        <v>40</v>
      </c>
      <c r="B36" s="41">
        <v>3.2713779999999999</v>
      </c>
      <c r="C36" s="36">
        <v>6319165</v>
      </c>
      <c r="D36" s="12"/>
      <c r="E36" s="49">
        <v>3.7037040000000001</v>
      </c>
      <c r="F36" s="68"/>
      <c r="G36" s="50">
        <v>667372</v>
      </c>
      <c r="H36" s="12"/>
      <c r="I36" s="52">
        <v>1.053636</v>
      </c>
      <c r="J36" s="50">
        <v>1906747</v>
      </c>
      <c r="K36" s="65"/>
      <c r="L36" s="59">
        <v>28582781</v>
      </c>
    </row>
    <row r="37" spans="1:12" x14ac:dyDescent="0.3">
      <c r="A37" s="35" t="s">
        <v>41</v>
      </c>
      <c r="B37" s="41">
        <v>2.2289370000000002</v>
      </c>
      <c r="C37" s="36">
        <v>4305531</v>
      </c>
      <c r="D37" s="12"/>
      <c r="E37" s="49">
        <v>3.7037040000000001</v>
      </c>
      <c r="F37" s="68"/>
      <c r="G37" s="50">
        <v>667372</v>
      </c>
      <c r="H37" s="12"/>
      <c r="I37" s="52">
        <v>0.94992600000000005</v>
      </c>
      <c r="J37" s="50">
        <v>1719065</v>
      </c>
      <c r="K37" s="65"/>
      <c r="L37" s="59">
        <v>37458496</v>
      </c>
    </row>
    <row r="38" spans="1:12" x14ac:dyDescent="0.3">
      <c r="A38" s="35" t="s">
        <v>42</v>
      </c>
      <c r="B38" s="41">
        <v>2.30314</v>
      </c>
      <c r="C38" s="36">
        <v>4448866</v>
      </c>
      <c r="D38" s="12"/>
      <c r="E38" s="49">
        <v>3.7037040000000001</v>
      </c>
      <c r="F38" s="68"/>
      <c r="G38" s="50">
        <v>667372</v>
      </c>
      <c r="H38" s="12"/>
      <c r="I38" s="52">
        <v>0.97420099999999998</v>
      </c>
      <c r="J38" s="50">
        <v>1762995</v>
      </c>
      <c r="K38" s="65"/>
      <c r="L38" s="59">
        <v>37206576</v>
      </c>
    </row>
    <row r="39" spans="1:12" x14ac:dyDescent="0.3">
      <c r="A39" s="35" t="s">
        <v>43</v>
      </c>
      <c r="B39" s="41">
        <v>1.499433</v>
      </c>
      <c r="C39" s="36">
        <v>2896383</v>
      </c>
      <c r="D39" s="12"/>
      <c r="E39" s="49">
        <v>3.7037040000000001</v>
      </c>
      <c r="F39" s="68"/>
      <c r="G39" s="50">
        <v>667372</v>
      </c>
      <c r="H39" s="12"/>
      <c r="I39" s="52">
        <v>0.48450799999999999</v>
      </c>
      <c r="J39" s="50">
        <v>876806</v>
      </c>
      <c r="K39" s="65"/>
      <c r="L39" s="59">
        <v>22179187</v>
      </c>
    </row>
    <row r="40" spans="1:12" x14ac:dyDescent="0.3">
      <c r="A40" s="35" t="s">
        <v>44</v>
      </c>
      <c r="B40" s="41">
        <v>2.488969</v>
      </c>
      <c r="C40" s="36">
        <v>4807823</v>
      </c>
      <c r="D40" s="12"/>
      <c r="E40" s="49"/>
      <c r="F40" s="68">
        <v>6.25</v>
      </c>
      <c r="G40" s="50">
        <v>1689285</v>
      </c>
      <c r="H40" s="12"/>
      <c r="I40" s="52">
        <v>13.889663000000001</v>
      </c>
      <c r="J40" s="50">
        <v>25135883</v>
      </c>
      <c r="K40" s="65"/>
      <c r="L40" s="59">
        <v>874177424</v>
      </c>
    </row>
    <row r="41" spans="1:12" x14ac:dyDescent="0.3">
      <c r="A41" s="35" t="s">
        <v>45</v>
      </c>
      <c r="B41" s="41">
        <v>2.1830059999999998</v>
      </c>
      <c r="C41" s="36">
        <v>4216808</v>
      </c>
      <c r="D41" s="12"/>
      <c r="E41" s="49"/>
      <c r="F41" s="68">
        <v>6.25</v>
      </c>
      <c r="G41" s="50">
        <v>1689285</v>
      </c>
      <c r="H41" s="12"/>
      <c r="I41" s="52">
        <v>3.2356310000000001</v>
      </c>
      <c r="J41" s="50">
        <v>5855465</v>
      </c>
      <c r="K41" s="65"/>
      <c r="L41" s="59">
        <v>180826888</v>
      </c>
    </row>
    <row r="42" spans="1:12" x14ac:dyDescent="0.3">
      <c r="A42" s="35" t="s">
        <v>46</v>
      </c>
      <c r="B42" s="41">
        <v>1.9506380000000001</v>
      </c>
      <c r="C42" s="36">
        <v>3767954</v>
      </c>
      <c r="D42" s="12"/>
      <c r="E42" s="49">
        <v>3.7037040000000001</v>
      </c>
      <c r="F42" s="68"/>
      <c r="G42" s="50">
        <v>667372</v>
      </c>
      <c r="H42" s="12"/>
      <c r="I42" s="52">
        <v>0.76260600000000001</v>
      </c>
      <c r="J42" s="50">
        <v>1380075</v>
      </c>
      <c r="K42" s="65"/>
      <c r="L42" s="59">
        <v>30903906</v>
      </c>
    </row>
    <row r="43" spans="1:12" x14ac:dyDescent="0.3">
      <c r="A43" s="35" t="s">
        <v>47</v>
      </c>
      <c r="B43" s="41">
        <v>2.489665</v>
      </c>
      <c r="C43" s="36">
        <v>4809167</v>
      </c>
      <c r="D43" s="12"/>
      <c r="E43" s="51"/>
      <c r="F43" s="68">
        <v>6.25</v>
      </c>
      <c r="G43" s="50">
        <v>1689285</v>
      </c>
      <c r="H43" s="12"/>
      <c r="I43" s="52">
        <v>1.885486</v>
      </c>
      <c r="J43" s="50">
        <v>3412131</v>
      </c>
      <c r="K43" s="65"/>
      <c r="L43" s="59">
        <v>87099633</v>
      </c>
    </row>
    <row r="44" spans="1:12" x14ac:dyDescent="0.3">
      <c r="A44" s="35" t="s">
        <v>48</v>
      </c>
      <c r="B44" s="41">
        <v>2.978297</v>
      </c>
      <c r="C44" s="36">
        <v>5753034</v>
      </c>
      <c r="D44" s="12"/>
      <c r="E44" s="49">
        <v>3.7037040000000001</v>
      </c>
      <c r="F44" s="68"/>
      <c r="G44" s="50">
        <v>667372</v>
      </c>
      <c r="H44" s="12"/>
      <c r="I44" s="52">
        <v>0.914601</v>
      </c>
      <c r="J44" s="50">
        <v>1655138</v>
      </c>
      <c r="K44" s="65"/>
      <c r="L44" s="59">
        <v>25062005</v>
      </c>
    </row>
    <row r="45" spans="1:12" x14ac:dyDescent="0.3">
      <c r="A45" s="35" t="s">
        <v>49</v>
      </c>
      <c r="B45" s="41">
        <v>1.469293</v>
      </c>
      <c r="C45" s="36">
        <v>2838163</v>
      </c>
      <c r="D45" s="12"/>
      <c r="E45" s="49">
        <v>3.7037040000000001</v>
      </c>
      <c r="F45" s="68"/>
      <c r="G45" s="50">
        <v>667372</v>
      </c>
      <c r="H45" s="12"/>
      <c r="I45" s="52">
        <v>0.95777999999999996</v>
      </c>
      <c r="J45" s="50">
        <v>1733278</v>
      </c>
      <c r="K45" s="65"/>
      <c r="L45" s="59">
        <v>49047664</v>
      </c>
    </row>
    <row r="46" spans="1:12" x14ac:dyDescent="0.3">
      <c r="A46" s="35" t="s">
        <v>50</v>
      </c>
      <c r="B46" s="41">
        <v>2.3710309999999999</v>
      </c>
      <c r="C46" s="36">
        <v>4580007</v>
      </c>
      <c r="D46" s="12"/>
      <c r="E46" s="52">
        <v>3.7037040000000001</v>
      </c>
      <c r="F46" s="69"/>
      <c r="G46" s="50">
        <v>667372</v>
      </c>
      <c r="H46" s="12"/>
      <c r="I46" s="52">
        <v>7.1061930000000002</v>
      </c>
      <c r="J46" s="50">
        <v>12859954</v>
      </c>
      <c r="K46" s="65"/>
      <c r="L46" s="59">
        <v>434758631</v>
      </c>
    </row>
    <row r="47" spans="1:12" x14ac:dyDescent="0.3">
      <c r="A47" s="35" t="s">
        <v>51</v>
      </c>
      <c r="B47" s="41">
        <v>2.434577</v>
      </c>
      <c r="C47" s="36">
        <v>4702756</v>
      </c>
      <c r="D47" s="12"/>
      <c r="E47" s="52">
        <v>3.7037040000000001</v>
      </c>
      <c r="F47" s="69"/>
      <c r="G47" s="50">
        <v>667372</v>
      </c>
      <c r="H47" s="12"/>
      <c r="I47" s="52">
        <v>1.331588</v>
      </c>
      <c r="J47" s="50">
        <v>2409752</v>
      </c>
      <c r="K47" s="65"/>
      <c r="L47" s="59">
        <v>54754879</v>
      </c>
    </row>
    <row r="48" spans="1:12" x14ac:dyDescent="0.3">
      <c r="A48" s="35" t="s">
        <v>52</v>
      </c>
      <c r="B48" s="41">
        <v>2.307725</v>
      </c>
      <c r="C48" s="36">
        <v>4457722</v>
      </c>
      <c r="D48" s="12"/>
      <c r="E48" s="51"/>
      <c r="F48" s="69">
        <v>6.25</v>
      </c>
      <c r="G48" s="50">
        <v>1689285</v>
      </c>
      <c r="H48" s="12"/>
      <c r="I48" s="52">
        <v>1.997825</v>
      </c>
      <c r="J48" s="50">
        <v>3615429</v>
      </c>
      <c r="K48" s="65"/>
      <c r="L48" s="59">
        <v>102092911</v>
      </c>
    </row>
    <row r="49" spans="1:12" x14ac:dyDescent="0.3">
      <c r="A49" s="35" t="s">
        <v>53</v>
      </c>
      <c r="B49" s="41">
        <v>2.281514</v>
      </c>
      <c r="C49" s="36">
        <v>4407092</v>
      </c>
      <c r="D49" s="12"/>
      <c r="E49" s="52">
        <v>3.7037040000000001</v>
      </c>
      <c r="F49" s="69"/>
      <c r="G49" s="50">
        <v>667372</v>
      </c>
      <c r="H49" s="12"/>
      <c r="I49" s="52">
        <v>7.7222679999999997</v>
      </c>
      <c r="J49" s="50">
        <v>13974855</v>
      </c>
      <c r="K49" s="65"/>
      <c r="L49" s="59">
        <v>477398622</v>
      </c>
    </row>
    <row r="50" spans="1:12" x14ac:dyDescent="0.3">
      <c r="A50" s="35" t="s">
        <v>54</v>
      </c>
      <c r="B50" s="41">
        <v>2.4241429999999999</v>
      </c>
      <c r="C50" s="36">
        <v>4682601</v>
      </c>
      <c r="D50" s="12"/>
      <c r="E50" s="52">
        <v>3.7037040000000001</v>
      </c>
      <c r="F50" s="69"/>
      <c r="G50" s="50">
        <v>667372</v>
      </c>
      <c r="H50" s="12"/>
      <c r="I50" s="52">
        <v>0.85263199999999995</v>
      </c>
      <c r="J50" s="50">
        <v>1542993</v>
      </c>
      <c r="K50" s="65"/>
      <c r="L50" s="59">
        <v>29617873</v>
      </c>
    </row>
    <row r="51" spans="1:12" ht="15" thickBot="1" x14ac:dyDescent="0.35">
      <c r="A51" s="73" t="s">
        <v>55</v>
      </c>
      <c r="B51" s="43">
        <v>2.8700070000000002</v>
      </c>
      <c r="C51" s="44">
        <v>5543857</v>
      </c>
      <c r="D51" s="12"/>
      <c r="E51" s="53">
        <v>3.7037040000000001</v>
      </c>
      <c r="F51" s="70"/>
      <c r="G51" s="54">
        <v>667372</v>
      </c>
      <c r="H51" s="12"/>
      <c r="I51" s="53">
        <v>1.34382</v>
      </c>
      <c r="J51" s="54">
        <v>2431888</v>
      </c>
      <c r="K51" s="65"/>
      <c r="L51" s="60">
        <v>51695707</v>
      </c>
    </row>
    <row r="52" spans="1:12" ht="15" thickBot="1" x14ac:dyDescent="0.35">
      <c r="A52" s="74" t="s">
        <v>63</v>
      </c>
      <c r="B52" s="39">
        <f>SUM(B9:B51)</f>
        <v>100.00000000000001</v>
      </c>
      <c r="C52" s="40">
        <v>193165225</v>
      </c>
      <c r="D52" s="12"/>
      <c r="E52" s="46">
        <v>100</v>
      </c>
      <c r="F52" s="71">
        <v>100</v>
      </c>
      <c r="G52" s="15">
        <v>45047604</v>
      </c>
      <c r="H52" s="12"/>
      <c r="I52" s="13">
        <f>SUM(I9:I51)</f>
        <v>100</v>
      </c>
      <c r="J52" s="14">
        <v>180968269</v>
      </c>
      <c r="K52" s="66"/>
      <c r="L52" s="15">
        <v>5291974828</v>
      </c>
    </row>
    <row r="53" spans="1:12" x14ac:dyDescent="0.3">
      <c r="A53" s="16"/>
      <c r="B53" s="120"/>
      <c r="C53" s="120"/>
      <c r="D53" s="120"/>
      <c r="E53" s="120"/>
      <c r="F53" s="120"/>
      <c r="G53" s="120"/>
      <c r="H53" s="120"/>
      <c r="I53" s="17"/>
      <c r="J53" s="17"/>
      <c r="K53" s="2"/>
      <c r="L53" s="2"/>
    </row>
    <row r="54" spans="1:12" x14ac:dyDescent="0.3">
      <c r="G54" s="18" t="s">
        <v>3</v>
      </c>
    </row>
  </sheetData>
  <mergeCells count="9">
    <mergeCell ref="B3:L3"/>
    <mergeCell ref="A4:L4"/>
    <mergeCell ref="A5:L5"/>
    <mergeCell ref="B6:L6"/>
    <mergeCell ref="B53:H53"/>
    <mergeCell ref="B7:C7"/>
    <mergeCell ref="E7:G7"/>
    <mergeCell ref="I7:J7"/>
    <mergeCell ref="L7:L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1" workbookViewId="0">
      <selection activeCell="G18" sqref="G18"/>
    </sheetView>
  </sheetViews>
  <sheetFormatPr baseColWidth="10" defaultColWidth="11.44140625" defaultRowHeight="14.4" x14ac:dyDescent="0.3"/>
  <cols>
    <col min="1" max="16384" width="11.44140625" style="3"/>
  </cols>
  <sheetData>
    <row r="1" spans="1:11" ht="15" customHeight="1" x14ac:dyDescent="0.25">
      <c r="A1" s="129" t="s">
        <v>66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3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.75" thickBot="1" x14ac:dyDescent="0.3">
      <c r="A3" s="131" t="s">
        <v>68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5" thickBot="1" x14ac:dyDescent="0.35">
      <c r="A4" s="132" t="s">
        <v>69</v>
      </c>
      <c r="B4" s="19" t="s">
        <v>70</v>
      </c>
      <c r="C4" s="134" t="s">
        <v>71</v>
      </c>
      <c r="D4" s="135"/>
      <c r="E4" s="135"/>
      <c r="F4" s="135"/>
      <c r="G4" s="135"/>
      <c r="H4" s="136"/>
      <c r="I4" s="137" t="s">
        <v>72</v>
      </c>
      <c r="J4" s="136"/>
      <c r="K4" s="20" t="s">
        <v>73</v>
      </c>
    </row>
    <row r="5" spans="1:11" ht="15" thickBot="1" x14ac:dyDescent="0.35">
      <c r="A5" s="133"/>
      <c r="B5" s="128" t="s">
        <v>74</v>
      </c>
      <c r="C5" s="134">
        <v>2017</v>
      </c>
      <c r="D5" s="135"/>
      <c r="E5" s="138"/>
      <c r="F5" s="134">
        <v>2018</v>
      </c>
      <c r="G5" s="135"/>
      <c r="H5" s="136"/>
      <c r="I5" s="139">
        <v>2017</v>
      </c>
      <c r="J5" s="127">
        <v>2018</v>
      </c>
      <c r="K5" s="127">
        <v>2018</v>
      </c>
    </row>
    <row r="6" spans="1:11" ht="15" thickBot="1" x14ac:dyDescent="0.35">
      <c r="A6" s="133"/>
      <c r="B6" s="128"/>
      <c r="C6" s="75" t="s">
        <v>75</v>
      </c>
      <c r="D6" s="75" t="s">
        <v>76</v>
      </c>
      <c r="E6" s="75" t="s">
        <v>56</v>
      </c>
      <c r="F6" s="75" t="s">
        <v>75</v>
      </c>
      <c r="G6" s="75" t="s">
        <v>76</v>
      </c>
      <c r="H6" s="75" t="s">
        <v>56</v>
      </c>
      <c r="I6" s="140"/>
      <c r="J6" s="128"/>
      <c r="K6" s="128"/>
    </row>
    <row r="7" spans="1:11" ht="15" x14ac:dyDescent="0.25">
      <c r="A7" s="85" t="s">
        <v>13</v>
      </c>
      <c r="B7" s="86">
        <v>12100</v>
      </c>
      <c r="C7" s="86">
        <v>933818</v>
      </c>
      <c r="D7" s="86">
        <v>90827</v>
      </c>
      <c r="E7" s="87">
        <v>1024645</v>
      </c>
      <c r="F7" s="87">
        <v>1009466</v>
      </c>
      <c r="G7" s="87">
        <v>74076</v>
      </c>
      <c r="H7" s="87">
        <v>1083542</v>
      </c>
      <c r="I7" s="86">
        <v>2412259</v>
      </c>
      <c r="J7" s="86">
        <v>2412462</v>
      </c>
      <c r="K7" s="88">
        <v>445434</v>
      </c>
    </row>
    <row r="8" spans="1:11" ht="15" x14ac:dyDescent="0.25">
      <c r="A8" s="89" t="s">
        <v>14</v>
      </c>
      <c r="B8" s="80">
        <v>29183</v>
      </c>
      <c r="C8" s="80">
        <v>2993448</v>
      </c>
      <c r="D8" s="80">
        <v>96038</v>
      </c>
      <c r="E8" s="81">
        <v>3089486</v>
      </c>
      <c r="F8" s="81">
        <v>3696809</v>
      </c>
      <c r="G8" s="81">
        <v>6218</v>
      </c>
      <c r="H8" s="81">
        <v>3703027</v>
      </c>
      <c r="I8" s="80">
        <v>9571594</v>
      </c>
      <c r="J8" s="80">
        <v>10066230</v>
      </c>
      <c r="K8" s="90">
        <v>2105271</v>
      </c>
    </row>
    <row r="9" spans="1:11" ht="15" x14ac:dyDescent="0.25">
      <c r="A9" s="89" t="s">
        <v>15</v>
      </c>
      <c r="B9" s="80">
        <v>235066</v>
      </c>
      <c r="C9" s="80">
        <v>47073211</v>
      </c>
      <c r="D9" s="80">
        <v>5178010</v>
      </c>
      <c r="E9" s="81">
        <v>52251221</v>
      </c>
      <c r="F9" s="81">
        <v>53232521</v>
      </c>
      <c r="G9" s="81">
        <v>3351057</v>
      </c>
      <c r="H9" s="81">
        <v>56583578</v>
      </c>
      <c r="I9" s="80">
        <v>222283045</v>
      </c>
      <c r="J9" s="80">
        <v>245262852</v>
      </c>
      <c r="K9" s="90">
        <v>23388535</v>
      </c>
    </row>
    <row r="10" spans="1:11" ht="15" x14ac:dyDescent="0.25">
      <c r="A10" s="89" t="s">
        <v>16</v>
      </c>
      <c r="B10" s="80">
        <v>9902</v>
      </c>
      <c r="C10" s="80">
        <v>664228</v>
      </c>
      <c r="D10" s="80">
        <v>59030</v>
      </c>
      <c r="E10" s="81">
        <v>723258</v>
      </c>
      <c r="F10" s="81">
        <v>477665</v>
      </c>
      <c r="G10" s="81">
        <v>89655</v>
      </c>
      <c r="H10" s="81">
        <v>567320</v>
      </c>
      <c r="I10" s="80">
        <v>1065621</v>
      </c>
      <c r="J10" s="80">
        <v>1159943</v>
      </c>
      <c r="K10" s="90">
        <v>366655</v>
      </c>
    </row>
    <row r="11" spans="1:11" ht="15" x14ac:dyDescent="0.25">
      <c r="A11" s="89" t="s">
        <v>17</v>
      </c>
      <c r="B11" s="80">
        <v>4428</v>
      </c>
      <c r="C11" s="80">
        <v>479860</v>
      </c>
      <c r="D11" s="80">
        <v>22354</v>
      </c>
      <c r="E11" s="81">
        <v>502214</v>
      </c>
      <c r="F11" s="81">
        <v>531820</v>
      </c>
      <c r="G11" s="81">
        <v>10232</v>
      </c>
      <c r="H11" s="81">
        <v>542052</v>
      </c>
      <c r="I11" s="82">
        <v>0</v>
      </c>
      <c r="J11" s="82">
        <v>0</v>
      </c>
      <c r="K11" s="90">
        <v>229544</v>
      </c>
    </row>
    <row r="12" spans="1:11" ht="15" x14ac:dyDescent="0.25">
      <c r="A12" s="89" t="s">
        <v>18</v>
      </c>
      <c r="B12" s="80">
        <v>8062</v>
      </c>
      <c r="C12" s="80">
        <v>239974</v>
      </c>
      <c r="D12" s="80">
        <v>28542</v>
      </c>
      <c r="E12" s="81">
        <v>268516</v>
      </c>
      <c r="F12" s="81">
        <v>240110</v>
      </c>
      <c r="G12" s="81">
        <v>21231</v>
      </c>
      <c r="H12" s="81">
        <v>261341</v>
      </c>
      <c r="I12" s="82">
        <v>0</v>
      </c>
      <c r="J12" s="82">
        <v>0</v>
      </c>
      <c r="K12" s="90">
        <v>1810</v>
      </c>
    </row>
    <row r="13" spans="1:11" ht="15" x14ac:dyDescent="0.25">
      <c r="A13" s="89" t="s">
        <v>19</v>
      </c>
      <c r="B13" s="80">
        <v>15762</v>
      </c>
      <c r="C13" s="80">
        <v>1660199</v>
      </c>
      <c r="D13" s="80">
        <v>70128</v>
      </c>
      <c r="E13" s="81">
        <v>1730327</v>
      </c>
      <c r="F13" s="81">
        <v>1791051</v>
      </c>
      <c r="G13" s="81">
        <v>56661</v>
      </c>
      <c r="H13" s="81">
        <v>1847712</v>
      </c>
      <c r="I13" s="80">
        <v>13799533</v>
      </c>
      <c r="J13" s="80">
        <v>14051607</v>
      </c>
      <c r="K13" s="90">
        <v>2613908</v>
      </c>
    </row>
    <row r="14" spans="1:11" ht="15" x14ac:dyDescent="0.25">
      <c r="A14" s="89" t="s">
        <v>20</v>
      </c>
      <c r="B14" s="80">
        <v>4179</v>
      </c>
      <c r="C14" s="80">
        <v>554058</v>
      </c>
      <c r="D14" s="80">
        <v>41470</v>
      </c>
      <c r="E14" s="81">
        <v>595528</v>
      </c>
      <c r="F14" s="81">
        <v>553154</v>
      </c>
      <c r="G14" s="81">
        <v>20291</v>
      </c>
      <c r="H14" s="81">
        <v>573445</v>
      </c>
      <c r="I14" s="80">
        <v>234773</v>
      </c>
      <c r="J14" s="80">
        <v>551419</v>
      </c>
      <c r="K14" s="91">
        <v>0</v>
      </c>
    </row>
    <row r="15" spans="1:11" ht="15" x14ac:dyDescent="0.25">
      <c r="A15" s="89" t="s">
        <v>21</v>
      </c>
      <c r="B15" s="80">
        <v>209175</v>
      </c>
      <c r="C15" s="80">
        <v>44829754</v>
      </c>
      <c r="D15" s="80">
        <v>1376001</v>
      </c>
      <c r="E15" s="81">
        <v>46205755</v>
      </c>
      <c r="F15" s="81">
        <v>48199170</v>
      </c>
      <c r="G15" s="81">
        <v>7900663</v>
      </c>
      <c r="H15" s="81">
        <v>56099833</v>
      </c>
      <c r="I15" s="80">
        <v>213000282</v>
      </c>
      <c r="J15" s="80">
        <v>215818591</v>
      </c>
      <c r="K15" s="90">
        <v>56039900</v>
      </c>
    </row>
    <row r="16" spans="1:11" ht="15" x14ac:dyDescent="0.25">
      <c r="A16" s="89" t="s">
        <v>22</v>
      </c>
      <c r="B16" s="80">
        <v>1937</v>
      </c>
      <c r="C16" s="80">
        <v>324418</v>
      </c>
      <c r="D16" s="80">
        <v>28820</v>
      </c>
      <c r="E16" s="81">
        <v>353238</v>
      </c>
      <c r="F16" s="81">
        <v>241308</v>
      </c>
      <c r="G16" s="81">
        <v>12279</v>
      </c>
      <c r="H16" s="81">
        <v>253587</v>
      </c>
      <c r="I16" s="82">
        <v>0</v>
      </c>
      <c r="J16" s="82">
        <v>0</v>
      </c>
      <c r="K16" s="91">
        <v>0</v>
      </c>
    </row>
    <row r="17" spans="1:11" x14ac:dyDescent="0.3">
      <c r="A17" s="89" t="s">
        <v>23</v>
      </c>
      <c r="B17" s="80">
        <v>9186</v>
      </c>
      <c r="C17" s="80">
        <v>649937</v>
      </c>
      <c r="D17" s="80">
        <v>50863</v>
      </c>
      <c r="E17" s="81">
        <v>700800</v>
      </c>
      <c r="F17" s="81">
        <v>546170</v>
      </c>
      <c r="G17" s="81">
        <v>60204</v>
      </c>
      <c r="H17" s="81">
        <v>606374</v>
      </c>
      <c r="I17" s="80">
        <v>227818</v>
      </c>
      <c r="J17" s="82">
        <v>0</v>
      </c>
      <c r="K17" s="90">
        <v>959566</v>
      </c>
    </row>
    <row r="18" spans="1:11" x14ac:dyDescent="0.3">
      <c r="A18" s="89" t="s">
        <v>24</v>
      </c>
      <c r="B18" s="80">
        <v>43757</v>
      </c>
      <c r="C18" s="80">
        <v>4997655</v>
      </c>
      <c r="D18" s="80">
        <v>72526</v>
      </c>
      <c r="E18" s="81">
        <v>5070181</v>
      </c>
      <c r="F18" s="81">
        <v>4750782</v>
      </c>
      <c r="G18" s="81">
        <v>24521</v>
      </c>
      <c r="H18" s="81">
        <v>4775303</v>
      </c>
      <c r="I18" s="80">
        <v>16836138</v>
      </c>
      <c r="J18" s="80">
        <v>18678035</v>
      </c>
      <c r="K18" s="90">
        <v>2728526</v>
      </c>
    </row>
    <row r="19" spans="1:11" x14ac:dyDescent="0.3">
      <c r="A19" s="89" t="s">
        <v>25</v>
      </c>
      <c r="B19" s="80">
        <v>15560</v>
      </c>
      <c r="C19" s="80">
        <v>1306432</v>
      </c>
      <c r="D19" s="80">
        <v>278568</v>
      </c>
      <c r="E19" s="81">
        <v>1585000</v>
      </c>
      <c r="F19" s="81">
        <v>1273176</v>
      </c>
      <c r="G19" s="81">
        <v>159950</v>
      </c>
      <c r="H19" s="81">
        <v>1433126</v>
      </c>
      <c r="I19" s="80">
        <v>523430</v>
      </c>
      <c r="J19" s="80">
        <v>389238</v>
      </c>
      <c r="K19" s="90">
        <v>686905</v>
      </c>
    </row>
    <row r="20" spans="1:11" ht="15" x14ac:dyDescent="0.25">
      <c r="A20" s="89" t="s">
        <v>26</v>
      </c>
      <c r="B20" s="80">
        <v>4439</v>
      </c>
      <c r="C20" s="80">
        <v>1304867</v>
      </c>
      <c r="D20" s="80">
        <v>71001</v>
      </c>
      <c r="E20" s="81">
        <v>1375868</v>
      </c>
      <c r="F20" s="81">
        <v>1176621</v>
      </c>
      <c r="G20" s="81">
        <v>39633</v>
      </c>
      <c r="H20" s="81">
        <v>1216254</v>
      </c>
      <c r="I20" s="80">
        <v>2260861</v>
      </c>
      <c r="J20" s="80">
        <v>2467366</v>
      </c>
      <c r="K20" s="90">
        <v>575194</v>
      </c>
    </row>
    <row r="21" spans="1:11" x14ac:dyDescent="0.3">
      <c r="A21" s="89" t="s">
        <v>27</v>
      </c>
      <c r="B21" s="80">
        <v>15398</v>
      </c>
      <c r="C21" s="80">
        <v>1782412</v>
      </c>
      <c r="D21" s="80">
        <v>29510</v>
      </c>
      <c r="E21" s="81">
        <v>1811922</v>
      </c>
      <c r="F21" s="81">
        <v>1824126</v>
      </c>
      <c r="G21" s="81">
        <v>29632</v>
      </c>
      <c r="H21" s="81">
        <v>1853758</v>
      </c>
      <c r="I21" s="80">
        <v>6883988</v>
      </c>
      <c r="J21" s="80">
        <v>8753196</v>
      </c>
      <c r="K21" s="90">
        <v>1901508</v>
      </c>
    </row>
    <row r="22" spans="1:11" ht="15" x14ac:dyDescent="0.25">
      <c r="A22" s="89" t="s">
        <v>28</v>
      </c>
      <c r="B22" s="80">
        <v>22799</v>
      </c>
      <c r="C22" s="80">
        <v>1008753</v>
      </c>
      <c r="D22" s="80">
        <v>132231</v>
      </c>
      <c r="E22" s="81">
        <v>1140984</v>
      </c>
      <c r="F22" s="81">
        <v>1139406</v>
      </c>
      <c r="G22" s="81">
        <v>155156</v>
      </c>
      <c r="H22" s="81">
        <v>1294562</v>
      </c>
      <c r="I22" s="80">
        <v>2788741</v>
      </c>
      <c r="J22" s="80">
        <v>3255268</v>
      </c>
      <c r="K22" s="90">
        <v>758802</v>
      </c>
    </row>
    <row r="23" spans="1:11" ht="15" x14ac:dyDescent="0.25">
      <c r="A23" s="89" t="s">
        <v>29</v>
      </c>
      <c r="B23" s="80">
        <v>15296</v>
      </c>
      <c r="C23" s="80">
        <v>717280</v>
      </c>
      <c r="D23" s="80">
        <v>22232</v>
      </c>
      <c r="E23" s="81">
        <v>739512</v>
      </c>
      <c r="F23" s="81">
        <v>817020</v>
      </c>
      <c r="G23" s="81">
        <v>26820</v>
      </c>
      <c r="H23" s="81">
        <v>843840</v>
      </c>
      <c r="I23" s="80">
        <v>2526572</v>
      </c>
      <c r="J23" s="80">
        <v>2324044</v>
      </c>
      <c r="K23" s="90">
        <v>905846</v>
      </c>
    </row>
    <row r="24" spans="1:11" x14ac:dyDescent="0.3">
      <c r="A24" s="89" t="s">
        <v>30</v>
      </c>
      <c r="B24" s="80">
        <v>8165</v>
      </c>
      <c r="C24" s="80">
        <v>806377</v>
      </c>
      <c r="D24" s="80">
        <v>18891</v>
      </c>
      <c r="E24" s="81">
        <v>825268</v>
      </c>
      <c r="F24" s="81">
        <v>704004</v>
      </c>
      <c r="G24" s="81">
        <v>25576</v>
      </c>
      <c r="H24" s="81">
        <v>729580</v>
      </c>
      <c r="I24" s="80">
        <v>1355233</v>
      </c>
      <c r="J24" s="80">
        <v>1304567</v>
      </c>
      <c r="K24" s="90">
        <v>579855</v>
      </c>
    </row>
    <row r="25" spans="1:11" ht="15" x14ac:dyDescent="0.25">
      <c r="A25" s="89" t="s">
        <v>31</v>
      </c>
      <c r="B25" s="80">
        <v>16555</v>
      </c>
      <c r="C25" s="80">
        <v>1487466</v>
      </c>
      <c r="D25" s="80">
        <v>112268</v>
      </c>
      <c r="E25" s="81">
        <v>1599734</v>
      </c>
      <c r="F25" s="81">
        <v>1487865</v>
      </c>
      <c r="G25" s="81">
        <v>119713</v>
      </c>
      <c r="H25" s="81">
        <v>1607579</v>
      </c>
      <c r="I25" s="80">
        <v>1706087</v>
      </c>
      <c r="J25" s="80">
        <v>1670296</v>
      </c>
      <c r="K25" s="90">
        <v>555743</v>
      </c>
    </row>
    <row r="26" spans="1:11" ht="15" x14ac:dyDescent="0.25">
      <c r="A26" s="89" t="s">
        <v>32</v>
      </c>
      <c r="B26" s="80">
        <v>2493</v>
      </c>
      <c r="C26" s="80">
        <v>280364</v>
      </c>
      <c r="D26" s="80">
        <v>32977</v>
      </c>
      <c r="E26" s="81">
        <v>313341</v>
      </c>
      <c r="F26" s="81">
        <v>259763</v>
      </c>
      <c r="G26" s="81">
        <v>5525</v>
      </c>
      <c r="H26" s="81">
        <v>265288</v>
      </c>
      <c r="I26" s="82">
        <v>0</v>
      </c>
      <c r="J26" s="82">
        <v>0</v>
      </c>
      <c r="K26" s="90">
        <v>13231</v>
      </c>
    </row>
    <row r="27" spans="1:11" ht="15" x14ac:dyDescent="0.25">
      <c r="A27" s="89" t="s">
        <v>77</v>
      </c>
      <c r="B27" s="80">
        <v>117648</v>
      </c>
      <c r="C27" s="80">
        <v>10664279</v>
      </c>
      <c r="D27" s="80">
        <v>584052</v>
      </c>
      <c r="E27" s="81">
        <v>11248331</v>
      </c>
      <c r="F27" s="81">
        <v>11837842</v>
      </c>
      <c r="G27" s="81">
        <v>391335</v>
      </c>
      <c r="H27" s="81">
        <v>12229177</v>
      </c>
      <c r="I27" s="80">
        <v>69113305</v>
      </c>
      <c r="J27" s="80">
        <v>71347038</v>
      </c>
      <c r="K27" s="90">
        <v>16100284</v>
      </c>
    </row>
    <row r="28" spans="1:11" ht="15" x14ac:dyDescent="0.25">
      <c r="A28" s="89" t="s">
        <v>34</v>
      </c>
      <c r="B28" s="80">
        <v>520367</v>
      </c>
      <c r="C28" s="80">
        <v>63600226</v>
      </c>
      <c r="D28" s="80">
        <v>10337322</v>
      </c>
      <c r="E28" s="81">
        <v>73937548</v>
      </c>
      <c r="F28" s="81">
        <v>68991779</v>
      </c>
      <c r="G28" s="81">
        <v>8742402</v>
      </c>
      <c r="H28" s="81">
        <v>77734181</v>
      </c>
      <c r="I28" s="80">
        <v>489746982</v>
      </c>
      <c r="J28" s="80">
        <v>470930553</v>
      </c>
      <c r="K28" s="90">
        <v>60742657</v>
      </c>
    </row>
    <row r="29" spans="1:11" x14ac:dyDescent="0.3">
      <c r="A29" s="89" t="s">
        <v>35</v>
      </c>
      <c r="B29" s="80">
        <v>4122</v>
      </c>
      <c r="C29" s="80">
        <v>835864</v>
      </c>
      <c r="D29" s="80">
        <v>59877</v>
      </c>
      <c r="E29" s="81">
        <v>895741</v>
      </c>
      <c r="F29" s="81">
        <v>814724</v>
      </c>
      <c r="G29" s="81">
        <v>102000</v>
      </c>
      <c r="H29" s="81">
        <v>916724</v>
      </c>
      <c r="I29" s="82">
        <v>0</v>
      </c>
      <c r="J29" s="80">
        <v>272793</v>
      </c>
      <c r="K29" s="90">
        <v>78815</v>
      </c>
    </row>
    <row r="30" spans="1:11" ht="15" x14ac:dyDescent="0.25">
      <c r="A30" s="89" t="s">
        <v>36</v>
      </c>
      <c r="B30" s="80">
        <v>4326</v>
      </c>
      <c r="C30" s="80">
        <v>1049094</v>
      </c>
      <c r="D30" s="80">
        <v>83324</v>
      </c>
      <c r="E30" s="81">
        <v>1132418</v>
      </c>
      <c r="F30" s="81">
        <v>989974</v>
      </c>
      <c r="G30" s="81">
        <v>52250</v>
      </c>
      <c r="H30" s="81">
        <v>1042224</v>
      </c>
      <c r="I30" s="80">
        <v>2901201</v>
      </c>
      <c r="J30" s="80">
        <v>2881570</v>
      </c>
      <c r="K30" s="90">
        <v>1117591</v>
      </c>
    </row>
    <row r="31" spans="1:11" x14ac:dyDescent="0.3">
      <c r="A31" s="89" t="s">
        <v>37</v>
      </c>
      <c r="B31" s="80">
        <v>27447</v>
      </c>
      <c r="C31" s="80">
        <v>4152302</v>
      </c>
      <c r="D31" s="80">
        <v>24807</v>
      </c>
      <c r="E31" s="81">
        <v>4177109</v>
      </c>
      <c r="F31" s="81">
        <v>4229319</v>
      </c>
      <c r="G31" s="81">
        <v>25119</v>
      </c>
      <c r="H31" s="81">
        <v>4254438</v>
      </c>
      <c r="I31" s="80">
        <v>14369802</v>
      </c>
      <c r="J31" s="80">
        <v>16173644</v>
      </c>
      <c r="K31" s="90">
        <v>6970036</v>
      </c>
    </row>
    <row r="32" spans="1:11" ht="15" x14ac:dyDescent="0.25">
      <c r="A32" s="89" t="s">
        <v>38</v>
      </c>
      <c r="B32" s="80">
        <v>3555</v>
      </c>
      <c r="C32" s="80">
        <v>268776</v>
      </c>
      <c r="D32" s="80">
        <v>32424</v>
      </c>
      <c r="E32" s="81">
        <v>301200</v>
      </c>
      <c r="F32" s="81">
        <v>275526</v>
      </c>
      <c r="G32" s="81">
        <v>22948</v>
      </c>
      <c r="H32" s="81">
        <v>298474</v>
      </c>
      <c r="I32" s="82">
        <v>0</v>
      </c>
      <c r="J32" s="82">
        <v>0</v>
      </c>
      <c r="K32" s="90">
        <v>19395</v>
      </c>
    </row>
    <row r="33" spans="1:11" ht="15" x14ac:dyDescent="0.25">
      <c r="A33" s="89" t="s">
        <v>39</v>
      </c>
      <c r="B33" s="80">
        <v>399431</v>
      </c>
      <c r="C33" s="80">
        <v>96621653</v>
      </c>
      <c r="D33" s="80">
        <v>14219095</v>
      </c>
      <c r="E33" s="81">
        <v>110840748</v>
      </c>
      <c r="F33" s="81">
        <v>99967939</v>
      </c>
      <c r="G33" s="81">
        <v>11650876</v>
      </c>
      <c r="H33" s="81">
        <v>111618815</v>
      </c>
      <c r="I33" s="80">
        <v>367677258</v>
      </c>
      <c r="J33" s="80">
        <v>383799701</v>
      </c>
      <c r="K33" s="90">
        <v>70565437</v>
      </c>
    </row>
    <row r="34" spans="1:11" ht="15" x14ac:dyDescent="0.25">
      <c r="A34" s="89" t="s">
        <v>40</v>
      </c>
      <c r="B34" s="80">
        <v>3551</v>
      </c>
      <c r="C34" s="80">
        <v>281732</v>
      </c>
      <c r="D34" s="80">
        <v>22265</v>
      </c>
      <c r="E34" s="81">
        <v>303997</v>
      </c>
      <c r="F34" s="81">
        <v>287183</v>
      </c>
      <c r="G34" s="81">
        <v>22626</v>
      </c>
      <c r="H34" s="81">
        <v>309809</v>
      </c>
      <c r="I34" s="80">
        <v>657494</v>
      </c>
      <c r="J34" s="80">
        <v>1082683</v>
      </c>
      <c r="K34" s="90">
        <v>208149</v>
      </c>
    </row>
    <row r="35" spans="1:11" ht="15" x14ac:dyDescent="0.25">
      <c r="A35" s="89" t="s">
        <v>41</v>
      </c>
      <c r="B35" s="80">
        <v>13828</v>
      </c>
      <c r="C35" s="80">
        <v>1391762</v>
      </c>
      <c r="D35" s="80">
        <v>117016</v>
      </c>
      <c r="E35" s="81">
        <v>1508778</v>
      </c>
      <c r="F35" s="81">
        <v>1262648</v>
      </c>
      <c r="G35" s="81">
        <v>34233</v>
      </c>
      <c r="H35" s="81">
        <v>1296881</v>
      </c>
      <c r="I35" s="80">
        <v>1824207</v>
      </c>
      <c r="J35" s="80">
        <v>1992001</v>
      </c>
      <c r="K35" s="90">
        <v>686207</v>
      </c>
    </row>
    <row r="36" spans="1:11" ht="15" x14ac:dyDescent="0.25">
      <c r="A36" s="89" t="s">
        <v>42</v>
      </c>
      <c r="B36" s="80">
        <v>13927</v>
      </c>
      <c r="C36" s="80">
        <v>644056</v>
      </c>
      <c r="D36" s="80">
        <v>95004</v>
      </c>
      <c r="E36" s="81">
        <v>739060</v>
      </c>
      <c r="F36" s="81">
        <v>470317</v>
      </c>
      <c r="G36" s="81">
        <v>70883</v>
      </c>
      <c r="H36" s="81">
        <v>541200</v>
      </c>
      <c r="I36" s="80">
        <v>2033256</v>
      </c>
      <c r="J36" s="80">
        <v>2285501</v>
      </c>
      <c r="K36" s="90">
        <v>592993</v>
      </c>
    </row>
    <row r="37" spans="1:11" ht="15" x14ac:dyDescent="0.25">
      <c r="A37" s="89" t="s">
        <v>43</v>
      </c>
      <c r="B37" s="80">
        <v>1705</v>
      </c>
      <c r="C37" s="80">
        <v>246388</v>
      </c>
      <c r="D37" s="80">
        <v>10001</v>
      </c>
      <c r="E37" s="81">
        <v>256389</v>
      </c>
      <c r="F37" s="81">
        <v>265871</v>
      </c>
      <c r="G37" s="81">
        <v>31605</v>
      </c>
      <c r="H37" s="81">
        <v>297476</v>
      </c>
      <c r="I37" s="80">
        <v>777011</v>
      </c>
      <c r="J37" s="82">
        <v>0</v>
      </c>
      <c r="K37" s="90">
        <v>37011</v>
      </c>
    </row>
    <row r="38" spans="1:11" ht="15" x14ac:dyDescent="0.25">
      <c r="A38" s="89" t="s">
        <v>44</v>
      </c>
      <c r="B38" s="80">
        <v>646202</v>
      </c>
      <c r="C38" s="80">
        <v>142098482</v>
      </c>
      <c r="D38" s="80">
        <v>16783459</v>
      </c>
      <c r="E38" s="81">
        <v>158881941</v>
      </c>
      <c r="F38" s="81">
        <v>169775384</v>
      </c>
      <c r="G38" s="81">
        <v>12561028</v>
      </c>
      <c r="H38" s="81">
        <v>182336412</v>
      </c>
      <c r="I38" s="80">
        <v>486392035</v>
      </c>
      <c r="J38" s="80">
        <v>528680999</v>
      </c>
      <c r="K38" s="90">
        <v>132136194</v>
      </c>
    </row>
    <row r="39" spans="1:11" x14ac:dyDescent="0.3">
      <c r="A39" s="89" t="s">
        <v>45</v>
      </c>
      <c r="B39" s="80">
        <v>126887</v>
      </c>
      <c r="C39" s="80">
        <v>23667541</v>
      </c>
      <c r="D39" s="80">
        <v>12540</v>
      </c>
      <c r="E39" s="81">
        <v>23680081</v>
      </c>
      <c r="F39" s="81">
        <v>25259575</v>
      </c>
      <c r="G39" s="81">
        <v>22915</v>
      </c>
      <c r="H39" s="81">
        <v>25282490</v>
      </c>
      <c r="I39" s="80">
        <v>71237116</v>
      </c>
      <c r="J39" s="80">
        <v>66448649</v>
      </c>
      <c r="K39" s="90">
        <v>19243496</v>
      </c>
    </row>
    <row r="40" spans="1:11" ht="15" x14ac:dyDescent="0.25">
      <c r="A40" s="89" t="s">
        <v>46</v>
      </c>
      <c r="B40" s="80">
        <v>8723</v>
      </c>
      <c r="C40" s="80">
        <v>1153324</v>
      </c>
      <c r="D40" s="80">
        <v>57873</v>
      </c>
      <c r="E40" s="81">
        <v>1211197</v>
      </c>
      <c r="F40" s="81">
        <v>958561</v>
      </c>
      <c r="G40" s="81">
        <v>21147</v>
      </c>
      <c r="H40" s="81">
        <v>979708</v>
      </c>
      <c r="I40" s="80">
        <v>302579</v>
      </c>
      <c r="J40" s="80">
        <v>327532</v>
      </c>
      <c r="K40" s="91">
        <v>0</v>
      </c>
    </row>
    <row r="41" spans="1:11" ht="15" x14ac:dyDescent="0.25">
      <c r="A41" s="89" t="s">
        <v>47</v>
      </c>
      <c r="B41" s="80">
        <v>55981</v>
      </c>
      <c r="C41" s="80">
        <v>5543866</v>
      </c>
      <c r="D41" s="80">
        <v>277969</v>
      </c>
      <c r="E41" s="81">
        <v>5821835</v>
      </c>
      <c r="F41" s="81">
        <v>5581346</v>
      </c>
      <c r="G41" s="81">
        <v>591307</v>
      </c>
      <c r="H41" s="81">
        <v>6172653</v>
      </c>
      <c r="I41" s="80">
        <v>16530228</v>
      </c>
      <c r="J41" s="80">
        <v>18463629</v>
      </c>
      <c r="K41" s="90">
        <v>3902774</v>
      </c>
    </row>
    <row r="42" spans="1:11" x14ac:dyDescent="0.3">
      <c r="A42" s="89" t="s">
        <v>48</v>
      </c>
      <c r="B42" s="80">
        <v>1038</v>
      </c>
      <c r="C42" s="80">
        <v>109788</v>
      </c>
      <c r="D42" s="80">
        <v>1016</v>
      </c>
      <c r="E42" s="81">
        <v>110804</v>
      </c>
      <c r="F42" s="81">
        <v>152474</v>
      </c>
      <c r="G42" s="81">
        <v>7139</v>
      </c>
      <c r="H42" s="81">
        <v>159613</v>
      </c>
      <c r="I42" s="82">
        <v>0</v>
      </c>
      <c r="J42" s="82">
        <v>0</v>
      </c>
      <c r="K42" s="91">
        <v>0</v>
      </c>
    </row>
    <row r="43" spans="1:11" ht="15" x14ac:dyDescent="0.25">
      <c r="A43" s="89" t="s">
        <v>49</v>
      </c>
      <c r="B43" s="80">
        <v>25419</v>
      </c>
      <c r="C43" s="80">
        <v>2879249</v>
      </c>
      <c r="D43" s="80">
        <v>173103</v>
      </c>
      <c r="E43" s="81">
        <v>3052352</v>
      </c>
      <c r="F43" s="81">
        <v>3240810</v>
      </c>
      <c r="G43" s="81">
        <v>16633</v>
      </c>
      <c r="H43" s="81">
        <v>3257443</v>
      </c>
      <c r="I43" s="80">
        <v>10902867</v>
      </c>
      <c r="J43" s="80">
        <v>5819967</v>
      </c>
      <c r="K43" s="90">
        <v>1255487</v>
      </c>
    </row>
    <row r="44" spans="1:11" ht="15" x14ac:dyDescent="0.25">
      <c r="A44" s="89" t="s">
        <v>50</v>
      </c>
      <c r="B44" s="80">
        <v>314418</v>
      </c>
      <c r="C44" s="80">
        <v>56941905</v>
      </c>
      <c r="D44" s="80">
        <v>1073600</v>
      </c>
      <c r="E44" s="81">
        <v>58015505</v>
      </c>
      <c r="F44" s="81">
        <v>59065062</v>
      </c>
      <c r="G44" s="81">
        <v>1040536</v>
      </c>
      <c r="H44" s="81">
        <v>60105598</v>
      </c>
      <c r="I44" s="80">
        <v>352152088</v>
      </c>
      <c r="J44" s="80">
        <v>370436134</v>
      </c>
      <c r="K44" s="90">
        <v>84420762</v>
      </c>
    </row>
    <row r="45" spans="1:11" ht="15" x14ac:dyDescent="0.25">
      <c r="A45" s="89" t="s">
        <v>51</v>
      </c>
      <c r="B45" s="80">
        <v>29560</v>
      </c>
      <c r="C45" s="80">
        <v>1516797</v>
      </c>
      <c r="D45" s="80">
        <v>190900</v>
      </c>
      <c r="E45" s="81">
        <v>1707697</v>
      </c>
      <c r="F45" s="81">
        <v>1779741</v>
      </c>
      <c r="G45" s="81">
        <v>112076</v>
      </c>
      <c r="H45" s="81">
        <v>1891817</v>
      </c>
      <c r="I45" s="80">
        <v>8992024</v>
      </c>
      <c r="J45" s="80">
        <v>9640399</v>
      </c>
      <c r="K45" s="90">
        <v>1167067</v>
      </c>
    </row>
    <row r="46" spans="1:11" ht="15" x14ac:dyDescent="0.25">
      <c r="A46" s="92" t="s">
        <v>52</v>
      </c>
      <c r="B46" s="83">
        <v>64188</v>
      </c>
      <c r="C46" s="83">
        <v>11503216</v>
      </c>
      <c r="D46" s="83">
        <v>1803</v>
      </c>
      <c r="E46" s="84">
        <v>11505019</v>
      </c>
      <c r="F46" s="84">
        <v>11792462</v>
      </c>
      <c r="G46" s="84">
        <v>2252</v>
      </c>
      <c r="H46" s="84">
        <v>11794714</v>
      </c>
      <c r="I46" s="83">
        <v>31935477</v>
      </c>
      <c r="J46" s="83">
        <v>32586134</v>
      </c>
      <c r="K46" s="93">
        <v>9042728</v>
      </c>
    </row>
    <row r="47" spans="1:11" ht="15" x14ac:dyDescent="0.25">
      <c r="A47" s="89" t="s">
        <v>53</v>
      </c>
      <c r="B47" s="80">
        <v>346029</v>
      </c>
      <c r="C47" s="80">
        <v>50932514</v>
      </c>
      <c r="D47" s="80">
        <v>4104433</v>
      </c>
      <c r="E47" s="81">
        <v>55036947</v>
      </c>
      <c r="F47" s="81">
        <v>51666394</v>
      </c>
      <c r="G47" s="81">
        <v>3224327</v>
      </c>
      <c r="H47" s="81">
        <v>54890721</v>
      </c>
      <c r="I47" s="80">
        <v>288881365</v>
      </c>
      <c r="J47" s="80">
        <v>292481536</v>
      </c>
      <c r="K47" s="90">
        <v>107816649</v>
      </c>
    </row>
    <row r="48" spans="1:11" x14ac:dyDescent="0.3">
      <c r="A48" s="89" t="s">
        <v>54</v>
      </c>
      <c r="B48" s="80">
        <v>6165</v>
      </c>
      <c r="C48" s="80">
        <v>691477</v>
      </c>
      <c r="D48" s="80">
        <v>32446</v>
      </c>
      <c r="E48" s="81">
        <v>723923</v>
      </c>
      <c r="F48" s="81">
        <v>821188</v>
      </c>
      <c r="G48" s="81">
        <v>26027</v>
      </c>
      <c r="H48" s="81">
        <v>847215</v>
      </c>
      <c r="I48" s="80">
        <v>476565</v>
      </c>
      <c r="J48" s="80">
        <v>441133</v>
      </c>
      <c r="K48" s="90">
        <v>401330</v>
      </c>
    </row>
    <row r="49" spans="1:11" ht="15" thickBot="1" x14ac:dyDescent="0.35">
      <c r="A49" s="94" t="s">
        <v>55</v>
      </c>
      <c r="B49" s="95">
        <v>23739</v>
      </c>
      <c r="C49" s="95">
        <v>2357076</v>
      </c>
      <c r="D49" s="95">
        <v>105076</v>
      </c>
      <c r="E49" s="96">
        <v>2462152</v>
      </c>
      <c r="F49" s="96">
        <v>2461979</v>
      </c>
      <c r="G49" s="96">
        <v>234046</v>
      </c>
      <c r="H49" s="96">
        <v>2696025</v>
      </c>
      <c r="I49" s="95">
        <v>7025189</v>
      </c>
      <c r="J49" s="95">
        <v>9358326</v>
      </c>
      <c r="K49" s="97">
        <v>3430143</v>
      </c>
    </row>
    <row r="50" spans="1:11" ht="15.75" thickBot="1" x14ac:dyDescent="0.3">
      <c r="A50" s="76" t="s">
        <v>63</v>
      </c>
      <c r="B50" s="77">
        <v>3441698</v>
      </c>
      <c r="C50" s="78">
        <v>593245877</v>
      </c>
      <c r="D50" s="79">
        <v>56211693</v>
      </c>
      <c r="E50" s="79">
        <v>649457570</v>
      </c>
      <c r="F50" s="79">
        <v>645900103</v>
      </c>
      <c r="G50" s="79">
        <v>51194805</v>
      </c>
      <c r="H50" s="79">
        <v>697094908</v>
      </c>
      <c r="I50" s="79">
        <v>2721404027</v>
      </c>
      <c r="J50" s="79">
        <v>2813615038</v>
      </c>
      <c r="K50" s="79">
        <v>614791438</v>
      </c>
    </row>
  </sheetData>
  <mergeCells count="12">
    <mergeCell ref="J5:J6"/>
    <mergeCell ref="K5:K6"/>
    <mergeCell ref="A1:K1"/>
    <mergeCell ref="A2:K2"/>
    <mergeCell ref="A3:K3"/>
    <mergeCell ref="A4:A6"/>
    <mergeCell ref="C4:H4"/>
    <mergeCell ref="I4:J4"/>
    <mergeCell ref="B5:B6"/>
    <mergeCell ref="C5:E5"/>
    <mergeCell ref="F5:H5"/>
    <mergeCell ref="I5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Anexo1</vt:lpstr>
      <vt:lpstr>Anexo2</vt:lpstr>
      <vt:lpstr>Anexo3</vt:lpstr>
      <vt:lpstr>Anexo5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Ortiz Medina</dc:creator>
  <cp:lastModifiedBy>Martha Idalia Padron Asis</cp:lastModifiedBy>
  <cp:lastPrinted>2020-02-14T02:24:26Z</cp:lastPrinted>
  <dcterms:created xsi:type="dcterms:W3CDTF">2020-02-13T19:36:33Z</dcterms:created>
  <dcterms:modified xsi:type="dcterms:W3CDTF">2020-02-14T02:24:35Z</dcterms:modified>
</cp:coreProperties>
</file>